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1B3EFC17-F9E0-A54A-AF81-BAE7D28BBD2A}" xr6:coauthVersionLast="47" xr6:coauthVersionMax="47" xr10:uidLastSave="{00000000-0000-0000-0000-000000000000}"/>
  <bookViews>
    <workbookView xWindow="8780" yWindow="4180" windowWidth="27640" windowHeight="16680" xr2:uid="{AEDC748E-1EDA-5F4D-B025-7C05FA18D5F9}"/>
  </bookViews>
  <sheets>
    <sheet name="Synthèse" sheetId="3" r:id="rId1"/>
    <sheet name="Ecoles-télécom" sheetId="2" r:id="rId2"/>
    <sheet name="Univ-Télécom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8" i="3"/>
  <c r="M7" i="3"/>
  <c r="M3" i="3"/>
  <c r="M4" i="3"/>
  <c r="M2" i="3"/>
  <c r="L8" i="3"/>
  <c r="L2" i="3"/>
  <c r="L3" i="3"/>
  <c r="L4" i="3"/>
  <c r="L9" i="3"/>
  <c r="L5" i="3"/>
  <c r="M5" i="3" s="1"/>
  <c r="L7" i="3"/>
  <c r="K8" i="3"/>
  <c r="K2" i="3"/>
  <c r="K3" i="3"/>
  <c r="K4" i="3"/>
  <c r="K9" i="3"/>
  <c r="K5" i="3"/>
  <c r="K7" i="3"/>
  <c r="I10" i="3"/>
  <c r="G10" i="3"/>
  <c r="J8" i="3"/>
  <c r="J2" i="3"/>
  <c r="J3" i="3"/>
  <c r="J4" i="3"/>
  <c r="J9" i="3"/>
  <c r="J5" i="3"/>
  <c r="J7" i="3"/>
  <c r="D10" i="3"/>
  <c r="B10" i="3"/>
  <c r="E5" i="3"/>
  <c r="E4" i="3"/>
  <c r="E3" i="3"/>
  <c r="E8" i="3"/>
  <c r="E9" i="3"/>
  <c r="E7" i="3"/>
  <c r="E2" i="3"/>
  <c r="I36" i="2"/>
  <c r="D9" i="2"/>
  <c r="E9" i="2" s="1"/>
  <c r="B9" i="2"/>
  <c r="E4" i="2"/>
  <c r="E3" i="2"/>
  <c r="E5" i="2"/>
  <c r="E8" i="2"/>
  <c r="E6" i="2"/>
  <c r="E2" i="2"/>
  <c r="E7" i="2"/>
  <c r="G19" i="1"/>
  <c r="D9" i="1"/>
  <c r="E9" i="1" s="1"/>
  <c r="B9" i="1"/>
  <c r="E8" i="1"/>
  <c r="E7" i="1"/>
  <c r="E6" i="1"/>
  <c r="E5" i="1"/>
  <c r="E4" i="1"/>
  <c r="E3" i="1"/>
  <c r="E2" i="1"/>
  <c r="K10" i="3" l="1"/>
  <c r="E10" i="3"/>
  <c r="J10" i="3"/>
  <c r="L10" i="3"/>
  <c r="M10" i="3" s="1"/>
</calcChain>
</file>

<file path=xl/sharedStrings.xml><?xml version="1.0" encoding="utf-8"?>
<sst xmlns="http://schemas.openxmlformats.org/spreadsheetml/2006/main" count="166" uniqueCount="82">
  <si>
    <t>Liens alumni employés</t>
  </si>
  <si>
    <t>Alumni employés</t>
  </si>
  <si>
    <t>Profils PhD</t>
  </si>
  <si>
    <t>PhD</t>
  </si>
  <si>
    <t>Ratio PhD</t>
  </si>
  <si>
    <t xml:space="preserve"> Alumni K</t>
  </si>
  <si>
    <t>Universités</t>
  </si>
  <si>
    <t>Orange</t>
  </si>
  <si>
    <t>Aix-Marseille Université</t>
  </si>
  <si>
    <t>Bouygues Telecom</t>
  </si>
  <si>
    <t>Nantes Université</t>
  </si>
  <si>
    <t>Free</t>
  </si>
  <si>
    <t>Sorbonne Université</t>
  </si>
  <si>
    <t>SFR</t>
  </si>
  <si>
    <t>Université Bourgogne Europe</t>
  </si>
  <si>
    <t>Nokia</t>
  </si>
  <si>
    <t>Université Claude Bernard Lyon 1</t>
  </si>
  <si>
    <t>Huawei</t>
  </si>
  <si>
    <t>Université d'Orléans</t>
  </si>
  <si>
    <t>Ericsson</t>
  </si>
  <si>
    <t>Université de Bordeaux</t>
  </si>
  <si>
    <t>Université de Caen Normandie</t>
  </si>
  <si>
    <t>Université de Lille</t>
  </si>
  <si>
    <t>Université de Lorraine</t>
  </si>
  <si>
    <t>Université de Montpellier</t>
  </si>
  <si>
    <t>Université de Rennes</t>
  </si>
  <si>
    <t>Université de Strasbourg</t>
  </si>
  <si>
    <t>Université de Toulouse</t>
  </si>
  <si>
    <t>Université Grenoble Alpes</t>
  </si>
  <si>
    <t>Université Paris Cité</t>
  </si>
  <si>
    <t>Université Paris-Saclay</t>
  </si>
  <si>
    <t>Régions</t>
  </si>
  <si>
    <t>Ecoles + Lien LinkedIn</t>
  </si>
  <si>
    <t>Alumni K</t>
  </si>
  <si>
    <t>Île-de-France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</si>
  <si>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</si>
  <si>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</si>
  <si>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</si>
  <si>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</si>
  <si>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</si>
  <si>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</si>
  <si>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</si>
  <si>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</si>
  <si>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</si>
  <si>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</si>
  <si>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CPE Lyon </t>
  </si>
  <si>
    <t>Ecole des Mines Saint-Etienne</t>
  </si>
  <si>
    <t>Grand Est</t>
  </si>
  <si>
    <t>Ecole Nationale Supérieure des Mines de Nancy </t>
  </si>
  <si>
    <t>Ecole Polytechnique </t>
  </si>
  <si>
    <t>Occitanie</t>
  </si>
  <si>
    <t>ENSEEIHT </t>
  </si>
  <si>
    <t>ENSTA</t>
  </si>
  <si>
    <t>ESIEE Paris</t>
  </si>
  <si>
    <t>Normandie</t>
  </si>
  <si>
    <t>ESIGELEC </t>
  </si>
  <si>
    <t>Grenoble INP - Ense3 </t>
  </si>
  <si>
    <t>Grenoble INP - Ensimag </t>
  </si>
  <si>
    <t>Bretagne​</t>
  </si>
  <si>
    <t>IMT Atlantique </t>
  </si>
  <si>
    <t>Hauts-de-France​</t>
  </si>
  <si>
    <t>INSA Hauts-de-France </t>
  </si>
  <si>
    <t>INSA Lyon​</t>
  </si>
  <si>
    <t>Bretagne</t>
  </si>
  <si>
    <t>INSA Rennes </t>
  </si>
  <si>
    <t>INSA Rouen</t>
  </si>
  <si>
    <t>Occitanie​​</t>
  </si>
  <si>
    <t>INSA Toulouse </t>
  </si>
  <si>
    <t>ISAE-SUPAERO</t>
  </si>
  <si>
    <t>Mines Paris </t>
  </si>
  <si>
    <t>Bourgogne-Franche-Comté</t>
  </si>
  <si>
    <t>SUPMICROTECH-ENSMM </t>
  </si>
  <si>
    <t>TELECOM Nancy </t>
  </si>
  <si>
    <t>Telecom Paris ​</t>
  </si>
  <si>
    <t>Grand ESt</t>
  </si>
  <si>
    <t>Télécom Physique Strasbourg </t>
  </si>
  <si>
    <t>Télécom Saint-Etienne</t>
  </si>
  <si>
    <t>Télécom SudParis</t>
  </si>
  <si>
    <t>Toulouse INP - ENSIACET </t>
  </si>
  <si>
    <t>Université de Technologie de Belfort-Montbéliard </t>
  </si>
  <si>
    <t>Université de Technologie de Compiègne</t>
  </si>
  <si>
    <t>Université de Technologie de Troyes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</si>
</sst>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1" applyFont="1" applyFill="1" applyBorder="1"/>
    <xf numFmtId="0" fontId="2" fillId="0" borderId="4" xfId="0" applyFont="1" applyBorder="1"/>
    <xf numFmtId="0" fontId="3" fillId="0" borderId="4" xfId="1" applyFont="1" applyBorder="1" applyAlignment="1">
      <alignment horizontal="center"/>
    </xf>
    <xf numFmtId="164" fontId="2" fillId="0" borderId="4" xfId="0" applyNumberFormat="1" applyFont="1" applyBorder="1"/>
    <xf numFmtId="0" fontId="2" fillId="0" borderId="5" xfId="0" applyFont="1" applyBorder="1"/>
    <xf numFmtId="0" fontId="3" fillId="0" borderId="6" xfId="1" applyFont="1" applyBorder="1"/>
    <xf numFmtId="0" fontId="3" fillId="0" borderId="0" xfId="1" applyFont="1" applyFill="1"/>
    <xf numFmtId="0" fontId="3" fillId="0" borderId="4" xfId="1" applyFont="1" applyBorder="1"/>
    <xf numFmtId="0" fontId="3" fillId="0" borderId="0" xfId="1" applyFont="1" applyFill="1" applyBorder="1"/>
    <xf numFmtId="0" fontId="2" fillId="0" borderId="0" xfId="0" applyFont="1"/>
    <xf numFmtId="0" fontId="3" fillId="0" borderId="0" xfId="1" applyFont="1" applyBorder="1"/>
    <xf numFmtId="164" fontId="2" fillId="0" borderId="0" xfId="0" applyNumberFormat="1" applyFont="1"/>
    <xf numFmtId="0" fontId="2" fillId="0" borderId="7" xfId="0" applyFont="1" applyBorder="1"/>
    <xf numFmtId="0" fontId="4" fillId="0" borderId="8" xfId="0" applyFont="1" applyBorder="1"/>
    <xf numFmtId="0" fontId="4" fillId="0" borderId="0" xfId="0" applyFont="1"/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5" xfId="1" applyFont="1" applyFill="1" applyBorder="1"/>
    <xf numFmtId="164" fontId="2" fillId="0" borderId="11" xfId="0" applyNumberFormat="1" applyFont="1" applyBorder="1"/>
    <xf numFmtId="0" fontId="2" fillId="0" borderId="4" xfId="1" applyFont="1" applyFill="1" applyBorder="1"/>
    <xf numFmtId="0" fontId="3" fillId="0" borderId="7" xfId="1" applyFont="1" applyFill="1" applyBorder="1"/>
    <xf numFmtId="0" fontId="2" fillId="0" borderId="12" xfId="0" applyFont="1" applyBorder="1"/>
    <xf numFmtId="0" fontId="3" fillId="0" borderId="12" xfId="1" applyFont="1" applyBorder="1" applyAlignment="1">
      <alignment horizontal="center"/>
    </xf>
    <xf numFmtId="164" fontId="2" fillId="0" borderId="13" xfId="0" applyNumberFormat="1" applyFont="1" applyBorder="1"/>
    <xf numFmtId="0" fontId="7" fillId="0" borderId="0" xfId="1" applyFont="1" applyFill="1" applyBorder="1"/>
    <xf numFmtId="0" fontId="3" fillId="0" borderId="0" xfId="1" applyFont="1" applyBorder="1" applyAlignment="1">
      <alignment horizontal="center"/>
    </xf>
    <xf numFmtId="164" fontId="0" fillId="0" borderId="0" xfId="0" applyNumberFormat="1"/>
  </cellXfs>
  <cellStyles count="2">
    <cellStyle name="Lien hypertexte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1361649</xdr:colOff>
      <xdr:row>13</xdr:row>
      <xdr:rowOff>117836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F7B3433-D300-E945-8546-E0C84D500018}"/>
            </a:ext>
          </a:extLst>
        </xdr:cNvPr>
        <xdr:cNvSpPr txBox="1"/>
      </xdr:nvSpPr>
      <xdr:spPr>
        <a:xfrm>
          <a:off x="1361649" y="3013436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Télécommunications</a:t>
          </a:r>
        </a:p>
        <a:p>
          <a:pPr algn="ctr"/>
          <a:endParaRPr lang="fr-FR" sz="1600" b="0"/>
        </a:p>
        <a:p>
          <a:pPr algn="ctr"/>
          <a:r>
            <a:rPr lang="fr-FR" sz="1600" b="0"/>
            <a:t>7</a:t>
          </a:r>
          <a:r>
            <a:rPr lang="fr-FR" sz="1600" b="0" baseline="0"/>
            <a:t> </a:t>
          </a:r>
          <a:r>
            <a:rPr lang="fr-FR" sz="1600" b="0"/>
            <a:t>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5800 alumni du panel Universités  , dont</a:t>
          </a:r>
        </a:p>
        <a:p>
          <a:pPr algn="l"/>
          <a:r>
            <a:rPr lang="fr-FR" sz="1600" b="0" baseline="0"/>
            <a:t>2) 340 profils PhD, soit un ratio PhD égal à  5,8%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6000 alumni  du panel Ecoles , dont</a:t>
          </a:r>
        </a:p>
        <a:p>
          <a:pPr algn="l"/>
          <a:r>
            <a:rPr lang="fr-FR" sz="1600" b="0" baseline="0"/>
            <a:t>2) 440 profils PhD, soit un ratio PhD égal à  7,3%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2099387</xdr:colOff>
      <xdr:row>11</xdr:row>
      <xdr:rowOff>116632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051E432-6A66-B545-B113-FDAB681C5CC6}"/>
            </a:ext>
          </a:extLst>
        </xdr:cNvPr>
        <xdr:cNvSpPr txBox="1"/>
      </xdr:nvSpPr>
      <xdr:spPr>
        <a:xfrm>
          <a:off x="2099387" y="2783632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Télécommunications</a:t>
          </a:r>
        </a:p>
        <a:p>
          <a:pPr algn="ctr"/>
          <a:endParaRPr lang="fr-FR" sz="1600" b="0"/>
        </a:p>
        <a:p>
          <a:pPr algn="ctr"/>
          <a:r>
            <a:rPr lang="fr-FR" sz="1600" b="0"/>
            <a:t>7</a:t>
          </a:r>
          <a:r>
            <a:rPr lang="fr-FR" sz="1600" b="0" baseline="0"/>
            <a:t> </a:t>
          </a:r>
          <a:r>
            <a:rPr lang="fr-FR" sz="1600" b="0"/>
            <a:t>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5800 alumni du panel Universités  , dont</a:t>
          </a:r>
        </a:p>
        <a:p>
          <a:pPr algn="l"/>
          <a:r>
            <a:rPr lang="fr-FR" sz="1600" b="0" baseline="0"/>
            <a:t>2) 340 profils PhD, soit un ratio PhD égal à  5,8%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6000 alumni  du panel Ecoles , dont</a:t>
          </a:r>
        </a:p>
        <a:p>
          <a:pPr algn="l"/>
          <a:r>
            <a:rPr lang="fr-FR" sz="1600" b="0" baseline="0"/>
            <a:t>2) 440 profils PhD, soit un ratio PhD égal à  7,3%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1361649</xdr:colOff>
      <xdr:row>12</xdr:row>
      <xdr:rowOff>117836</xdr:rowOff>
    </xdr:from>
    <xdr:ext cx="5551341" cy="28804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AC5EA90-44D1-3C49-80E1-B987E43E21C3}"/>
            </a:ext>
          </a:extLst>
        </xdr:cNvPr>
        <xdr:cNvSpPr txBox="1"/>
      </xdr:nvSpPr>
      <xdr:spPr>
        <a:xfrm>
          <a:off x="1361649" y="3013436"/>
          <a:ext cx="5551341" cy="288041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Télécommunications</a:t>
          </a:r>
        </a:p>
        <a:p>
          <a:pPr algn="ctr"/>
          <a:endParaRPr lang="fr-FR" sz="1600" b="0"/>
        </a:p>
        <a:p>
          <a:pPr algn="ctr"/>
          <a:r>
            <a:rPr lang="fr-FR" sz="1600" b="0"/>
            <a:t>7</a:t>
          </a:r>
          <a:r>
            <a:rPr lang="fr-FR" sz="1600" b="0" baseline="0"/>
            <a:t> </a:t>
          </a:r>
          <a:r>
            <a:rPr lang="fr-FR" sz="1600" b="0"/>
            <a:t>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5800 alumni du panel Universités  , dont</a:t>
          </a:r>
        </a:p>
        <a:p>
          <a:pPr algn="l"/>
          <a:r>
            <a:rPr lang="fr-FR" sz="1600" b="0" baseline="0"/>
            <a:t>2) 340 profils PhD, soit un ratio PhD égal à  5,8%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6000 alumni  du panel Ecoles , dont</a:t>
          </a:r>
        </a:p>
        <a:p>
          <a:pPr algn="l"/>
          <a:r>
            <a:rPr lang="fr-FR" sz="1600" b="0" baseline="0"/>
            <a:t>2) 440 profils PhD, soit un ratio PhD égal à  7,3%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currentCompany=%5B%223665%22%5D&amp;schoolFilter=%5B%2218863041%22%2C%222590455%22%2C%225272314%22%2C%2215092694%22%2C%2215094133%22%2C%2215097682%22%2C%2215138342%22%2C%2215250261%22%2C%2215250774%22%2C%2218423073%22%2C%2219143575%22%2C%22267162%22%2C%2239783%22%2C%2247886%22%2C%225059250%22%2C%22962826%22%2C%22963638%22%5D&amp;page=2&amp;spellCorrectionEnabled=true" TargetMode="External"/><Relationship Id="rId13" Type="http://schemas.openxmlformats.org/officeDocument/2006/relationships/hyperlink" Target="https://www.linkedin.com/company/bouygues-telecom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company/sfr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6" Type="http://schemas.openxmlformats.org/officeDocument/2006/relationships/hyperlink" Target="https://www.linkedin.com/search/results/people/?keywords=PhD%20OR%20Ph.D&amp;origin=FACETED_SEARCH&amp;currentCompany=%5B%222288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" TargetMode="External"/><Relationship Id="rId3" Type="http://schemas.openxmlformats.org/officeDocument/2006/relationships/hyperlink" Target="https://www.linkedin.com/company/ericsson/people/?facetSchool=19143575%2C963638%2C18863041%2C15250774%2C5059250%2C15138342%2C15094133%2C15097682%2C15250261%2C39783%2C47886%2C5272314%2C2590455%2C962826%2C18423073%2C15092694%2C267162" TargetMode="External"/><Relationship Id="rId21" Type="http://schemas.openxmlformats.org/officeDocument/2006/relationships/hyperlink" Target="https://www.linkedin.com/company/ericss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7" Type="http://schemas.openxmlformats.org/officeDocument/2006/relationships/hyperlink" Target="https://www.linkedin.com/search/results/people/?keywords=PhD%20OR%20Ph.D&amp;origin=FACETED_SEARCH&amp;currentCompany=%5B%22132664%22%5D&amp;schoolFilter=%5B%2247886%22%2C%225272314%22%2C%2218423073%22%2C%22962826%22%2C%2219143575%22%2C%2239783%22%2C%2215138342%22%2C%22267162%22%2C%2215250261%22%2C%2218863041%22%2C%222590455%22%2C%22963638%22%2C%2215094133%22%2C%2215097682%22%2C%2215250774%22%2C%225059250%22%2C%2215092694%22%5D" TargetMode="External"/><Relationship Id="rId12" Type="http://schemas.openxmlformats.org/officeDocument/2006/relationships/hyperlink" Target="https://www.linkedin.com/search/results/people/?keywords=PhD%20OR%20Ph.D&amp;origin=FACETED_SEARCH&amp;currentCompany=%5B%222288%22%5D&amp;schoolFilter=%5B%2247886%22%2C%225272314%22%2C%2215092694%22%2C%2218423073%22%2C%2215094133%22%2C%2215097682%22%2C%2215138342%22%2C%2215250261%22%2C%2215250774%22%2C%2218863041%22%2C%2219143575%22%2C%222590455%22%2C%22267162%22%2C%2239783%22%2C%225059250%22%2C%22962826%22%2C%22963638%22%5D" TargetMode="External"/><Relationship Id="rId17" Type="http://schemas.openxmlformats.org/officeDocument/2006/relationships/hyperlink" Target="https://www.linkedin.com/company/freefr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5" Type="http://schemas.openxmlformats.org/officeDocument/2006/relationships/hyperlink" Target="https://www.linkedin.com/search/results/people/?keywords=PhD%20OR%20Ph.D&amp;origin=FACETED_SEARCH&amp;currentCompany=%5B%223014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&amp;page=9&amp;spellCorrectionEnabled=true" TargetMode="External"/><Relationship Id="rId2" Type="http://schemas.openxmlformats.org/officeDocument/2006/relationships/hyperlink" Target="https://www.linkedin.com/search/results/people/?keywords=PhD%20OR%20Ph.D&amp;origin=FACETED_SEARCH&amp;currentCompany=%5B%221110%22%5D&amp;schoolFilter=%5B%2219143575%22%2C%225272314%22%2C%2215138342%22%2C%22963638%22%2C%2215250774%22%2C%225059250%22%2C%2215250261%22%2C%2218423073%22%2C%2215094133%22%2C%2218863041%22%2C%2215097682%22%2C%222590455%22%2C%2215092694%22%2C%22267162%22%2C%2239783%22%2C%2247886%22%2C%22962826%22%5D&amp;page=18&amp;spellCorrectionEnabled=true" TargetMode="External"/><Relationship Id="rId16" Type="http://schemas.openxmlformats.org/officeDocument/2006/relationships/hyperlink" Target="https://www.linkedin.com/company/bouygues-teleco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0" Type="http://schemas.openxmlformats.org/officeDocument/2006/relationships/hyperlink" Target="https://www.linkedin.com/company/huawe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linkedin.com/company/orange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sfr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search/results/people/?keywords=PhD%20OR%20Ph.D&amp;origin=FACETED_SEARCH&amp;currentCompany=%5B%221070%22%5D&amp;schoolFilter=%5B%2218423073%22%2C%225272314%22%2C%2247886%22%2C%22963638%22%2C%2218863041%22%2C%2219143575%22%2C%2215092694%22%2C%2215094133%22%2C%2215097682%22%2C%2215138342%22%2C%2215250261%22%2C%2215250774%22%2C%222590455%22%2C%22267162%22%2C%2239783%22%2C%225059250%22%2C%22962826%22%5D&amp;page=5&amp;spellCorrectionEnabled=true" TargetMode="External"/><Relationship Id="rId24" Type="http://schemas.openxmlformats.org/officeDocument/2006/relationships/hyperlink" Target="https://www.linkedin.com/search/results/people/?keywords=PhD%20OR%20Ph.D&amp;origin=FACETED_SEARCH&amp;currentCompany=%5B%221070%22%5D&amp;schoolFilter=%5B%22163637%22%2C%2215141575%22%2C%2214803%22%2C%221280025%22%2C%2224772587%22%2C%2228135%22%2C%2210255707%22%2C%2210438659%22%2C%2214034%22%2C%2215092672%22%2C%2215092673%22%2C%2215092675%22%2C%2215093517%22%2C%2215094132%22%2C%2215094898%22%2C%2215094903%22%2C%2215094908%22%2C%2215103795%22%2C%2215103799%22%2C%2215105510%22%2C%2215106279%22%2C%2215113621%22%2C%2215113763%22%2C%2215141696%22%2C%2215150754%22%2C%22285669%22%2C%22336750%22%2C%2234796%22%2C%22479301%22%2C%22483796%22%2C%2251798%22%2C%22527715%22%2C%2269060%22%2C%2274461%22%5D&amp;page=7&amp;spellCorrectionEnabled=true" TargetMode="External"/><Relationship Id="rId5" Type="http://schemas.openxmlformats.org/officeDocument/2006/relationships/hyperlink" Target="https://www.linkedin.com/company/nokia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company/orang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3" Type="http://schemas.openxmlformats.org/officeDocument/2006/relationships/hyperlink" Target="https://www.linkedin.com/search/results/people/?keywords=PhD%20OR%20Ph.D&amp;origin=FACETED_SEARCH&amp;currentCompany=%5B%223665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2%22%2C%2215092673%22%2C%2215093517%22%2C%2215094898%22%2C%2215094903%22%2C%2215094908%22%2C%2215103795%22%2C%2215103799%22%2C%2215105510%22%2C%2215106279%22%2C%2215113621%22%2C%2215113763%22%2C%2215141696%22%2C%22336750%22%2C%22483796%22%5D&amp;page=3&amp;spellCorrectionEnabled=true" TargetMode="External"/><Relationship Id="rId28" Type="http://schemas.openxmlformats.org/officeDocument/2006/relationships/hyperlink" Target="https://www.linkedin.com/search/results/people/?keywords=PhD%20OR%20Ph.D&amp;origin=FACETED_SEARCH&amp;currentCompany=%5B%22132664%22%5D&amp;schoolFilter=%5B%2269060%22%2C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79301%22%2C%22483796%22%2C%2251798%22%2C%22527715%22%2C%2274461%22%5D" TargetMode="External"/><Relationship Id="rId10" Type="http://schemas.openxmlformats.org/officeDocument/2006/relationships/hyperlink" Target="https://www.linkedin.com/search/results/people/?keywords=PhD%20OR%20Ph.D&amp;origin=FACETED_SEARCH&amp;currentCompany=%5B%223014%22%5D&amp;schoolFilter=%5B%2218863041%22%2C%222590455%22%2C%225272314%22%2C%2215092694%22%2C%2215094133%22%2C%2215097682%22%2C%2215138342%22%2C%2215250261%22%2C%2215250774%22%2C%2218423073%22%2C%2219143575%22%2C%22267162%22%2C%2239783%22%2C%2247886%22%2C%225059250%22%2C%22962826%22%2C%22963638%22%5D&amp;page=9&amp;spellCorrectionEnabled=true" TargetMode="External"/><Relationship Id="rId19" Type="http://schemas.openxmlformats.org/officeDocument/2006/relationships/hyperlink" Target="https://www.linkedin.com/company/noki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" Type="http://schemas.openxmlformats.org/officeDocument/2006/relationships/hyperlink" Target="https://www.linkedin.com/company/huawei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search/results/people/?keywords=PhD%20OR%20Ph.D&amp;origin=FACETED_SEARCH&amp;currentCompany=%5B%221060%22%5D&amp;schoolFilter=%5B%2247886%22%2C%2215094133%22%2C%2215138342%22%2C%2215250774%22%2C%2218423073%22%2C%2219143575%22%2C%2239783%22%2C%225272314%22%2C%22963638%22%2C%2215092694%22%2C%2215097682%22%2C%2215250261%22%2C%2218863041%22%2C%222590455%22%2C%22267162%22%2C%225059250%22%2C%22962826%22%5D&amp;page=3&amp;spellCorrectionEnabled=true" TargetMode="External"/><Relationship Id="rId14" Type="http://schemas.openxmlformats.org/officeDocument/2006/relationships/hyperlink" Target="https://www.linkedin.com/company/freefr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search/results/people/?keywords=PhD%20OR%20Ph.D&amp;origin=FACETED_SEARCH&amp;currentCompany=%5B%221110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3%22%2C%2215093517%22%2C%2215094898%22%2C%2215094903%22%2C%2215094908%22%2C%2215103795%22%2C%2215103799%22%2C%2215105510%22%2C%2215106279%22%2C%2215113621%22%2C%2215113763%22%2C%2215141696%22%2C%22336750%22%2C%22483796%22%2C%2215092672%22%5D&amp;page=20&amp;spellCorrectionEnabled=true" TargetMode="External"/><Relationship Id="rId27" Type="http://schemas.openxmlformats.org/officeDocument/2006/relationships/hyperlink" Target="https://www.linkedin.com/search/results/people/?keywords=PhD%20OR%20Ph.D&amp;origin=FACETED_SEARCH&amp;currentCompany=%5B%222288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imt-atlantique/people/" TargetMode="External"/><Relationship Id="rId18" Type="http://schemas.openxmlformats.org/officeDocument/2006/relationships/hyperlink" Target="https://www.linkedin.com/school/centralesupelec/people/" TargetMode="External"/><Relationship Id="rId26" Type="http://schemas.openxmlformats.org/officeDocument/2006/relationships/hyperlink" Target="https://www.linkedin.com/school/ecole-centrale-de-nantes/people/" TargetMode="External"/><Relationship Id="rId39" Type="http://schemas.openxmlformats.org/officeDocument/2006/relationships/hyperlink" Target="https://www.linkedin.com/company/noki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21" Type="http://schemas.openxmlformats.org/officeDocument/2006/relationships/hyperlink" Target="https://www.linkedin.com/school/minesparis/people/" TargetMode="External"/><Relationship Id="rId34" Type="http://schemas.openxmlformats.org/officeDocument/2006/relationships/hyperlink" Target="https://www.linkedin.com/school/t%C3%A9l%C3%A9com-saint-etienne/people/" TargetMode="External"/><Relationship Id="rId42" Type="http://schemas.openxmlformats.org/officeDocument/2006/relationships/hyperlink" Target="https://www.linkedin.com/search/results/people/?keywords=PhD%20OR%20Ph.D&amp;origin=FACETED_SEARCH&amp;currentCompany=%5B%221110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3%22%2C%2215093517%22%2C%2215094898%22%2C%2215094903%22%2C%2215094908%22%2C%2215103795%22%2C%2215103799%22%2C%2215105510%22%2C%2215106279%22%2C%2215113621%22%2C%2215113763%22%2C%2215141696%22%2C%22336750%22%2C%22483796%22%2C%2215092672%22%5D&amp;page=20&amp;spellCorrectionEnabled=true" TargetMode="External"/><Relationship Id="rId47" Type="http://schemas.openxmlformats.org/officeDocument/2006/relationships/hyperlink" Target="https://www.linkedin.com/search/results/people/?keywords=PhD%20OR%20Ph.D&amp;origin=FACETED_SEARCH&amp;currentCompany=%5B%222288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" TargetMode="External"/><Relationship Id="rId7" Type="http://schemas.openxmlformats.org/officeDocument/2006/relationships/hyperlink" Target="https://www.linkedin.com/school/insa-de-rouen/people/" TargetMode="External"/><Relationship Id="rId2" Type="http://schemas.openxmlformats.org/officeDocument/2006/relationships/hyperlink" Target="https://www.linkedin.com/school/insa-hautsdefrance/people/" TargetMode="External"/><Relationship Id="rId16" Type="http://schemas.openxmlformats.org/officeDocument/2006/relationships/hyperlink" Target="https://www.linkedin.com/school/universit-de-technologie-de-compi-gne/people/" TargetMode="External"/><Relationship Id="rId29" Type="http://schemas.openxmlformats.org/officeDocument/2006/relationships/hyperlink" Target="https://www.linkedin.com/school/insa-rennes/people/" TargetMode="External"/><Relationship Id="rId11" Type="http://schemas.openxmlformats.org/officeDocument/2006/relationships/hyperlink" Target="https://www.linkedin.com/school/insa-lyon/people/" TargetMode="External"/><Relationship Id="rId24" Type="http://schemas.openxmlformats.org/officeDocument/2006/relationships/hyperlink" Target="https://www.linkedin.com/school/institut-national-des-sciences-appliqu&#233;es-de-toulouse/people/" TargetMode="External"/><Relationship Id="rId32" Type="http://schemas.openxmlformats.org/officeDocument/2006/relationships/hyperlink" Target="https://www.linkedin.com/school/ensiacet/people/" TargetMode="External"/><Relationship Id="rId37" Type="http://schemas.openxmlformats.org/officeDocument/2006/relationships/hyperlink" Target="https://www.linkedin.com/company/freefr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0" Type="http://schemas.openxmlformats.org/officeDocument/2006/relationships/hyperlink" Target="https://www.linkedin.com/company/huawei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5" Type="http://schemas.openxmlformats.org/officeDocument/2006/relationships/hyperlink" Target="https://www.linkedin.com/search/results/people/?keywords=PhD%20OR%20Ph.D&amp;origin=FACETED_SEARCH&amp;currentCompany=%5B%223014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&amp;page=9&amp;spellCorrectionEnabled=true" TargetMode="External"/><Relationship Id="rId5" Type="http://schemas.openxmlformats.org/officeDocument/2006/relationships/hyperlink" Target="https://www.linkedin.com/school/esigelec/people/" TargetMode="External"/><Relationship Id="rId15" Type="http://schemas.openxmlformats.org/officeDocument/2006/relationships/hyperlink" Target="https://www.linkedin.com/school/centralelille/people/" TargetMode="External"/><Relationship Id="rId23" Type="http://schemas.openxmlformats.org/officeDocument/2006/relationships/hyperlink" Target="https://www.linkedin.com/school/toulouse-inp-enseeiht/people/" TargetMode="External"/><Relationship Id="rId28" Type="http://schemas.openxmlformats.org/officeDocument/2006/relationships/hyperlink" Target="https://www.linkedin.com/school/centralemediterranee/people/" TargetMode="External"/><Relationship Id="rId36" Type="http://schemas.openxmlformats.org/officeDocument/2006/relationships/hyperlink" Target="https://www.linkedin.com/company/bouygues-teleco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https://www.linkedin.com/school/ensimag/people/" TargetMode="External"/><Relationship Id="rId19" Type="http://schemas.openxmlformats.org/officeDocument/2006/relationships/hyperlink" Target="https://www.linkedin.com/school/ecole-polytechnique/people/" TargetMode="External"/><Relationship Id="rId31" Type="http://schemas.openxmlformats.org/officeDocument/2006/relationships/hyperlink" Target="https://www.linkedin.com/school/ecole-nationale-sup&#233;rieure-de-m&#233;canique-et-des-microtechniques/people/" TargetMode="External"/><Relationship Id="rId44" Type="http://schemas.openxmlformats.org/officeDocument/2006/relationships/hyperlink" Target="https://www.linkedin.com/search/results/people/?keywords=PhD%20OR%20Ph.D&amp;origin=FACETED_SEARCH&amp;currentCompany=%5B%221070%22%5D&amp;schoolFilter=%5B%22163637%22%2C%2215141575%22%2C%2214803%22%2C%221280025%22%2C%2224772587%22%2C%2228135%22%2C%2210255707%22%2C%2210438659%22%2C%2214034%22%2C%2215092672%22%2C%2215092673%22%2C%2215092675%22%2C%2215093517%22%2C%2215094132%22%2C%2215094898%22%2C%2215094903%22%2C%2215094908%22%2C%2215103795%22%2C%2215103799%22%2C%2215105510%22%2C%2215106279%22%2C%2215113621%22%2C%2215113763%22%2C%2215141696%22%2C%2215150754%22%2C%22285669%22%2C%22336750%22%2C%2234796%22%2C%22479301%22%2C%22483796%22%2C%2251798%22%2C%22527715%22%2C%2269060%22%2C%2274461%22%5D&amp;page=7&amp;spellCorrectionEnabled=true" TargetMode="External"/><Relationship Id="rId4" Type="http://schemas.openxmlformats.org/officeDocument/2006/relationships/hyperlink" Target="https://www.linkedin.com/school/universite-de-technologie-de-belfort-montbeliard/people/" TargetMode="External"/><Relationship Id="rId9" Type="http://schemas.openxmlformats.org/officeDocument/2006/relationships/hyperlink" Target="https://www.linkedin.com/school/centrale-lyon/people/" TargetMode="External"/><Relationship Id="rId14" Type="http://schemas.openxmlformats.org/officeDocument/2006/relationships/hyperlink" Target="https://www.linkedin.com/school/universit-de-technologie-de-troyes/people/" TargetMode="External"/><Relationship Id="rId22" Type="http://schemas.openxmlformats.org/officeDocument/2006/relationships/hyperlink" Target="https://www.linkedin.com/school/telecom-paris/people/" TargetMode="External"/><Relationship Id="rId27" Type="http://schemas.openxmlformats.org/officeDocument/2006/relationships/hyperlink" Target="https://www.linkedin.com/school/grenoble-inp-ense3/people/" TargetMode="External"/><Relationship Id="rId30" Type="http://schemas.openxmlformats.org/officeDocument/2006/relationships/hyperlink" Target="https://www.linkedin.com/school/t%C3%A9l%C3%A9com-sudparis/people/" TargetMode="External"/><Relationship Id="rId35" Type="http://schemas.openxmlformats.org/officeDocument/2006/relationships/hyperlink" Target="https://www.linkedin.com/company/orang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3" Type="http://schemas.openxmlformats.org/officeDocument/2006/relationships/hyperlink" Target="https://www.linkedin.com/search/results/people/?keywords=PhD%20OR%20Ph.D&amp;origin=FACETED_SEARCH&amp;currentCompany=%5B%223665%22%5D&amp;schoolFilter=%5B%2214803%22%2C%22163637%22%2C%2224772587%22%2C%2214034%22%2C%2215141575%22%2C%2210438659%22%2C%2228135%22%2C%2234796%22%2C%2215092675%22%2C%22285669%22%2C%22479301%22%2C%22527715%22%2C%2215094132%22%2C%2215150754%22%2C%2251798%22%2C%2269060%22%2C%2274461%22%2C%2210255707%22%2C%221280025%22%2C%2215092672%22%2C%2215092673%22%2C%2215093517%22%2C%2215094898%22%2C%2215094903%22%2C%2215094908%22%2C%2215103795%22%2C%2215103799%22%2C%2215105510%22%2C%2215106279%22%2C%2215113621%22%2C%2215113763%22%2C%2215141696%22%2C%22336750%22%2C%22483796%22%5D&amp;page=3&amp;spellCorrectionEnabled=true" TargetMode="External"/><Relationship Id="rId48" Type="http://schemas.openxmlformats.org/officeDocument/2006/relationships/hyperlink" Target="https://www.linkedin.com/search/results/people/?keywords=PhD%20OR%20Ph.D&amp;origin=FACETED_SEARCH&amp;currentCompany=%5B%22132664%22%5D&amp;schoolFilter=%5B%2269060%22%2C%2210255707%22%2C%2210438659%22%2C%221280025%22%2C%2214034%22%2C%2214803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163637%22%2C%2224772587%22%2C%2228135%22%2C%22285669%22%2C%22336750%22%2C%2234796%22%2C%22479301%22%2C%22483796%22%2C%2251798%22%2C%22527715%22%2C%2274461%22%5D" TargetMode="External"/><Relationship Id="rId8" Type="http://schemas.openxmlformats.org/officeDocument/2006/relationships/hyperlink" Target="https://www.linkedin.com/school/ecole-superieure-de-chimie-physique-electronique-de-lyon/people/" TargetMode="External"/><Relationship Id="rId3" Type="http://schemas.openxmlformats.org/officeDocument/2006/relationships/hyperlink" Target="https://www.linkedin.com/school/t-l-com-physique-strasbourg/people/" TargetMode="External"/><Relationship Id="rId12" Type="http://schemas.openxmlformats.org/officeDocument/2006/relationships/hyperlink" Target="https://www.linkedin.com/school/mines-st-etienne/people/" TargetMode="External"/><Relationship Id="rId17" Type="http://schemas.openxmlformats.org/officeDocument/2006/relationships/hyperlink" Target="https://www.linkedin.com/school/arts-et-metiers-ensam/people/" TargetMode="External"/><Relationship Id="rId25" Type="http://schemas.openxmlformats.org/officeDocument/2006/relationships/hyperlink" Target="https://www.linkedin.com/school/isae/people/" TargetMode="External"/><Relationship Id="rId33" Type="http://schemas.openxmlformats.org/officeDocument/2006/relationships/hyperlink" Target="https://www.linkedin.com/school/telecom-nancy/people/" TargetMode="External"/><Relationship Id="rId38" Type="http://schemas.openxmlformats.org/officeDocument/2006/relationships/hyperlink" Target="https://www.linkedin.com/company/sfr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46" Type="http://schemas.openxmlformats.org/officeDocument/2006/relationships/hyperlink" Target="https://www.linkedin.com/search/results/people/?keywords=PhD%20OR%20Ph.D&amp;origin=FACETED_SEARCH&amp;currentCompany=%5B%222288%22%5D&amp;schoolFilter=%5B%22163637%22%2C%2214803%22%2C%2224772587%22%2C%2210255707%22%2C%2210438659%22%2C%221280025%22%2C%2214034%22%2C%2215092672%22%2C%2215092673%22%2C%2215092675%22%2C%2215093517%22%2C%2215094132%22%2C%2215094898%22%2C%2215094903%22%2C%2215094908%22%2C%2215103795%22%2C%2215103799%22%2C%2215105510%22%2C%2215106279%22%2C%2215113621%22%2C%2215113763%22%2C%2215141575%22%2C%2215141696%22%2C%2215150754%22%2C%2228135%22%2C%22285669%22%2C%22336750%22%2C%2234796%22%2C%22479301%22%2C%22483796%22%2C%2251798%22%2C%22527715%22%2C%2269060%22%2C%2274461%22%5D" TargetMode="External"/><Relationship Id="rId20" Type="http://schemas.openxmlformats.org/officeDocument/2006/relationships/hyperlink" Target="https://www.linkedin.com/school/enstaofficiel/people/" TargetMode="External"/><Relationship Id="rId41" Type="http://schemas.openxmlformats.org/officeDocument/2006/relationships/hyperlink" Target="https://www.linkedin.com/company/ericss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%2C15113763%2C483796%2C15113621%2C15092672" TargetMode="External"/><Relationship Id="rId1" Type="http://schemas.openxmlformats.org/officeDocument/2006/relationships/hyperlink" Target="https://www.linkedin.com/school/ecole-nationale-sup&#233;rieure-des-mines-de-nancy/people/" TargetMode="External"/><Relationship Id="rId6" Type="http://schemas.openxmlformats.org/officeDocument/2006/relationships/hyperlink" Target="https://www.linkedin.com/school/esiee-paris/peopl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chool/universite-de-caen-normandie/people/" TargetMode="External"/><Relationship Id="rId13" Type="http://schemas.openxmlformats.org/officeDocument/2006/relationships/hyperlink" Target="https://www.linkedin.com/school/universite-de-strasbourg/people/" TargetMode="External"/><Relationship Id="rId18" Type="http://schemas.openxmlformats.org/officeDocument/2006/relationships/hyperlink" Target="https://www.linkedin.com/company/orange/people/?facetSchool=19143575%2C963638%2C18863041%2C15250774%2C5059250%2C15138342%2C15094133%2C15097682%2C15250261%2C39783%2C47886%2C5272314%2C2590455%2C962826%2C18423073%2C15092694%2C267162" TargetMode="External"/><Relationship Id="rId26" Type="http://schemas.openxmlformats.org/officeDocument/2006/relationships/hyperlink" Target="https://www.linkedin.com/search/results/people/?keywords=PhD%20OR%20Ph.D&amp;origin=FACETED_SEARCH&amp;currentCompany=%5B%221060%22%5D&amp;schoolFilter=%5B%2247886%22%2C%2215094133%22%2C%2215138342%22%2C%2215250774%22%2C%2218423073%22%2C%2219143575%22%2C%2239783%22%2C%225272314%22%2C%22963638%22%2C%2215092694%22%2C%2215097682%22%2C%2215250261%22%2C%2218863041%22%2C%222590455%22%2C%22267162%22%2C%225059250%22%2C%22962826%22%5D&amp;page=3&amp;spellCorrectionEnabled=true" TargetMode="External"/><Relationship Id="rId3" Type="http://schemas.openxmlformats.org/officeDocument/2006/relationships/hyperlink" Target="https://www.linkedin.com/school/sorbonne-universite/" TargetMode="External"/><Relationship Id="rId21" Type="http://schemas.openxmlformats.org/officeDocument/2006/relationships/hyperlink" Target="https://www.linkedin.com/company/huawei/people/?facetSchool=19143575%2C963638%2C18863041%2C15250774%2C5059250%2C15138342%2C15094133%2C15097682%2C15250261%2C39783%2C47886%2C5272314%2C2590455%2C962826%2C18423073%2C15092694%2C267162" TargetMode="External"/><Relationship Id="rId7" Type="http://schemas.openxmlformats.org/officeDocument/2006/relationships/hyperlink" Target="https://www.linkedin.com/school/universite-de-bordeaux/people/" TargetMode="External"/><Relationship Id="rId12" Type="http://schemas.openxmlformats.org/officeDocument/2006/relationships/hyperlink" Target="https://www.linkedin.com/school/rennesuniv/people/" TargetMode="External"/><Relationship Id="rId17" Type="http://schemas.openxmlformats.org/officeDocument/2006/relationships/hyperlink" Target="https://www.linkedin.com/school/universit-paris-saclay/" TargetMode="External"/><Relationship Id="rId25" Type="http://schemas.openxmlformats.org/officeDocument/2006/relationships/hyperlink" Target="https://www.linkedin.com/search/results/people/?keywords=PhD%20OR%20Ph.D&amp;origin=FACETED_SEARCH&amp;currentCompany=%5B%223665%22%5D&amp;schoolFilter=%5B%2218863041%22%2C%222590455%22%2C%225272314%22%2C%2215092694%22%2C%2215094133%22%2C%2215097682%22%2C%2215138342%22%2C%2215250261%22%2C%2215250774%22%2C%2218423073%22%2C%2219143575%22%2C%22267162%22%2C%2239783%22%2C%2247886%22%2C%225059250%22%2C%22962826%22%2C%22963638%22%5D&amp;page=2&amp;spellCorrectionEnabled=true" TargetMode="External"/><Relationship Id="rId2" Type="http://schemas.openxmlformats.org/officeDocument/2006/relationships/hyperlink" Target="https://www.linkedin.com/school/nantes-universite/people/" TargetMode="External"/><Relationship Id="rId16" Type="http://schemas.openxmlformats.org/officeDocument/2006/relationships/hyperlink" Target="https://www.linkedin.com/school/universit&#233;-paris-cit&#233;/people/" TargetMode="External"/><Relationship Id="rId20" Type="http://schemas.openxmlformats.org/officeDocument/2006/relationships/hyperlink" Target="https://www.linkedin.com/company/ericsson/people/?facetSchool=19143575%2C963638%2C18863041%2C15250774%2C5059250%2C15138342%2C15094133%2C15097682%2C15250261%2C39783%2C47886%2C5272314%2C2590455%2C962826%2C18423073%2C15092694%2C267162" TargetMode="External"/><Relationship Id="rId29" Type="http://schemas.openxmlformats.org/officeDocument/2006/relationships/hyperlink" Target="https://www.linkedin.com/search/results/people/?keywords=PhD%20OR%20Ph.D&amp;origin=FACETED_SEARCH&amp;currentCompany=%5B%222288%22%5D&amp;schoolFilter=%5B%2247886%22%2C%225272314%22%2C%2215092694%22%2C%2218423073%22%2C%2215094133%22%2C%2215097682%22%2C%2215138342%22%2C%2215250261%22%2C%2215250774%22%2C%2218863041%22%2C%2219143575%22%2C%222590455%22%2C%22267162%22%2C%2239783%22%2C%225059250%22%2C%22962826%22%2C%22963638%22%5D" TargetMode="External"/><Relationship Id="rId1" Type="http://schemas.openxmlformats.org/officeDocument/2006/relationships/hyperlink" Target="https://www.linkedin.com/school/aix-marseille-universite/people/" TargetMode="External"/><Relationship Id="rId6" Type="http://schemas.openxmlformats.org/officeDocument/2006/relationships/hyperlink" Target="https://www.linkedin.com/school/universite-orleans/people/" TargetMode="External"/><Relationship Id="rId11" Type="http://schemas.openxmlformats.org/officeDocument/2006/relationships/hyperlink" Target="https://www.linkedin.com/school/universite-de-montpellier/people/" TargetMode="External"/><Relationship Id="rId24" Type="http://schemas.openxmlformats.org/officeDocument/2006/relationships/hyperlink" Target="https://www.linkedin.com/search/results/people/?keywords=PhD%20OR%20Ph.D&amp;origin=FACETED_SEARCH&amp;currentCompany=%5B%22132664%22%5D&amp;schoolFilter=%5B%2247886%22%2C%225272314%22%2C%2218423073%22%2C%22962826%22%2C%2219143575%22%2C%2239783%22%2C%2215138342%22%2C%22267162%22%2C%2215250261%22%2C%2218863041%22%2C%222590455%22%2C%22963638%22%2C%2215094133%22%2C%2215097682%22%2C%2215250774%22%2C%225059250%22%2C%2215092694%22%5D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www.linkedin.com/school/universite-lyon-1/people/" TargetMode="External"/><Relationship Id="rId15" Type="http://schemas.openxmlformats.org/officeDocument/2006/relationships/hyperlink" Target="https://www.linkedin.com/school/universit&#233;-grenoble-alpes/people/" TargetMode="External"/><Relationship Id="rId23" Type="http://schemas.openxmlformats.org/officeDocument/2006/relationships/hyperlink" Target="https://www.linkedin.com/company/sfr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search/results/people/?keywords=PhD%20OR%20Ph.D&amp;origin=FACETED_SEARCH&amp;currentCompany=%5B%221070%22%5D&amp;schoolFilter=%5B%2218423073%22%2C%225272314%22%2C%2247886%22%2C%22963638%22%2C%2218863041%22%2C%2219143575%22%2C%2215092694%22%2C%2215094133%22%2C%2215097682%22%2C%2215138342%22%2C%2215250261%22%2C%2215250774%22%2C%222590455%22%2C%22267162%22%2C%2239783%22%2C%225059250%22%2C%22962826%22%5D&amp;page=5&amp;spellCorrectionEnabled=true" TargetMode="External"/><Relationship Id="rId10" Type="http://schemas.openxmlformats.org/officeDocument/2006/relationships/hyperlink" Target="https://www.linkedin.com/school/universit-de-lorraine/people/" TargetMode="External"/><Relationship Id="rId19" Type="http://schemas.openxmlformats.org/officeDocument/2006/relationships/hyperlink" Target="https://www.linkedin.com/search/results/people/?keywords=PhD%20OR%20Ph.D&amp;origin=FACETED_SEARCH&amp;currentCompany=%5B%221110%22%5D&amp;schoolFilter=%5B%2219143575%22%2C%225272314%22%2C%2215138342%22%2C%22963638%22%2C%2215250774%22%2C%225059250%22%2C%2215250261%22%2C%2218423073%22%2C%2215094133%22%2C%2218863041%22%2C%2215097682%22%2C%222590455%22%2C%2215092694%22%2C%22267162%22%2C%2239783%22%2C%2247886%22%2C%22962826%22%5D&amp;page=18&amp;spellCorrectionEnabled=true" TargetMode="External"/><Relationship Id="rId31" Type="http://schemas.openxmlformats.org/officeDocument/2006/relationships/hyperlink" Target="https://www.linkedin.com/company/freefr/people/?facetSchool=19143575%2C963638%2C18863041%2C15250774%2C5059250%2C15138342%2C15094133%2C15097682%2C15250261%2C39783%2C47886%2C5272314%2C2590455%2C962826%2C18423073%2C15092694%2C267162" TargetMode="External"/><Relationship Id="rId4" Type="http://schemas.openxmlformats.org/officeDocument/2006/relationships/hyperlink" Target="https://www.linkedin.com/school/universite-bourgogne-europe/people/" TargetMode="External"/><Relationship Id="rId9" Type="http://schemas.openxmlformats.org/officeDocument/2006/relationships/hyperlink" Target="https://www.linkedin.com/school/universite-de-lille/people/" TargetMode="External"/><Relationship Id="rId14" Type="http://schemas.openxmlformats.org/officeDocument/2006/relationships/hyperlink" Target="https://www.linkedin.com/school/universite-toulouse/people/" TargetMode="External"/><Relationship Id="rId22" Type="http://schemas.openxmlformats.org/officeDocument/2006/relationships/hyperlink" Target="https://www.linkedin.com/company/nokia/people/?facetSchool=19143575%2C963638%2C18863041%2C15250774%2C5059250%2C15138342%2C15094133%2C15097682%2C15250261%2C39783%2C47886%2C5272314%2C2590455%2C962826%2C18423073%2C15092694%2C267162" TargetMode="External"/><Relationship Id="rId27" Type="http://schemas.openxmlformats.org/officeDocument/2006/relationships/hyperlink" Target="https://www.linkedin.com/search/results/people/?keywords=PhD%20OR%20Ph.D&amp;origin=FACETED_SEARCH&amp;currentCompany=%5B%223014%22%5D&amp;schoolFilter=%5B%2218863041%22%2C%222590455%22%2C%225272314%22%2C%2215092694%22%2C%2215094133%22%2C%2215097682%22%2C%2215138342%22%2C%2215250261%22%2C%2215250774%22%2C%2218423073%22%2C%2219143575%22%2C%22267162%22%2C%2239783%22%2C%2247886%22%2C%225059250%22%2C%22962826%22%2C%22963638%22%5D&amp;page=9&amp;spellCorrectionEnabled=true" TargetMode="External"/><Relationship Id="rId30" Type="http://schemas.openxmlformats.org/officeDocument/2006/relationships/hyperlink" Target="https://www.linkedin.com/company/bouygues-telecom/people/?facetSchool=19143575%2C963638%2C18863041%2C15250774%2C5059250%2C15138342%2C15094133%2C15097682%2C15250261%2C39783%2C47886%2C5272314%2C2590455%2C962826%2C18423073%2C15092694%2C267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655C-54FC-FA44-8D81-FAB42E9627B2}">
  <sheetPr>
    <tabColor rgb="FFFFFF00"/>
  </sheetPr>
  <dimension ref="A1:M21"/>
  <sheetViews>
    <sheetView tabSelected="1" zoomScale="97" workbookViewId="0">
      <selection activeCell="F2" sqref="F2:F5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5" max="5" width="13" customWidth="1"/>
    <col min="6" max="6" width="26.1640625" customWidth="1"/>
    <col min="7" max="7" width="21.5" customWidth="1"/>
    <col min="8" max="8" width="18" customWidth="1"/>
    <col min="9" max="9" width="10.1640625" customWidth="1"/>
    <col min="10" max="10" width="14.6640625" customWidth="1"/>
  </cols>
  <sheetData>
    <row r="1" spans="1:13" ht="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0</v>
      </c>
      <c r="G1" s="20" t="s">
        <v>1</v>
      </c>
      <c r="H1" s="21" t="s">
        <v>2</v>
      </c>
      <c r="I1" s="21" t="s">
        <v>3</v>
      </c>
      <c r="J1" s="3" t="s">
        <v>4</v>
      </c>
    </row>
    <row r="2" spans="1:13" ht="19" x14ac:dyDescent="0.25">
      <c r="A2" s="4" t="s">
        <v>7</v>
      </c>
      <c r="B2" s="5">
        <v>3634</v>
      </c>
      <c r="C2" s="6" t="s">
        <v>3</v>
      </c>
      <c r="D2" s="5">
        <v>173</v>
      </c>
      <c r="E2" s="7">
        <f>D2/B2</f>
        <v>4.7605943863511281E-2</v>
      </c>
      <c r="F2" s="26" t="s">
        <v>7</v>
      </c>
      <c r="G2" s="5">
        <v>3518</v>
      </c>
      <c r="H2" s="6" t="s">
        <v>3</v>
      </c>
      <c r="I2" s="5">
        <v>199</v>
      </c>
      <c r="J2" s="27">
        <f>I2/G2</f>
        <v>5.6566230812961908E-2</v>
      </c>
      <c r="K2">
        <f>B2+G2</f>
        <v>7152</v>
      </c>
      <c r="L2">
        <f>D2+I2</f>
        <v>372</v>
      </c>
      <c r="M2" s="35">
        <f>L2/K2</f>
        <v>5.2013422818791948E-2</v>
      </c>
    </row>
    <row r="3" spans="1:13" ht="19" x14ac:dyDescent="0.25">
      <c r="A3" s="12" t="s">
        <v>15</v>
      </c>
      <c r="B3" s="5">
        <v>296</v>
      </c>
      <c r="C3" s="6" t="s">
        <v>3</v>
      </c>
      <c r="D3" s="5">
        <v>45</v>
      </c>
      <c r="E3" s="7">
        <f>D3/B3</f>
        <v>0.15202702702702703</v>
      </c>
      <c r="F3" s="26" t="s">
        <v>15</v>
      </c>
      <c r="G3" s="5">
        <v>672</v>
      </c>
      <c r="H3" s="6" t="s">
        <v>3</v>
      </c>
      <c r="I3" s="5">
        <v>70</v>
      </c>
      <c r="J3" s="27">
        <f>I3/G3</f>
        <v>0.10416666666666667</v>
      </c>
      <c r="K3">
        <f>B3+G3</f>
        <v>968</v>
      </c>
      <c r="L3">
        <f>D3+I3</f>
        <v>115</v>
      </c>
      <c r="M3" s="35">
        <f>L3/K3</f>
        <v>0.11880165289256199</v>
      </c>
    </row>
    <row r="4" spans="1:13" ht="19" x14ac:dyDescent="0.25">
      <c r="A4" s="12" t="s">
        <v>17</v>
      </c>
      <c r="B4" s="5">
        <v>253</v>
      </c>
      <c r="C4" s="6" t="s">
        <v>3</v>
      </c>
      <c r="D4" s="5">
        <v>81</v>
      </c>
      <c r="E4" s="7">
        <f>D4/B4</f>
        <v>0.3201581027667984</v>
      </c>
      <c r="F4" s="26" t="s">
        <v>17</v>
      </c>
      <c r="G4" s="5">
        <v>265</v>
      </c>
      <c r="H4" s="6" t="s">
        <v>3</v>
      </c>
      <c r="I4" s="5">
        <v>89</v>
      </c>
      <c r="J4" s="27">
        <f>I4/G4</f>
        <v>0.33584905660377357</v>
      </c>
      <c r="K4">
        <f>B4+G4</f>
        <v>518</v>
      </c>
      <c r="L4">
        <f>D4+I4</f>
        <v>170</v>
      </c>
      <c r="M4" s="35">
        <f>L4/K4</f>
        <v>0.3281853281853282</v>
      </c>
    </row>
    <row r="5" spans="1:13" ht="19" x14ac:dyDescent="0.25">
      <c r="A5" s="4" t="s">
        <v>19</v>
      </c>
      <c r="B5" s="5">
        <v>148</v>
      </c>
      <c r="C5" s="6" t="s">
        <v>3</v>
      </c>
      <c r="D5" s="5">
        <v>23</v>
      </c>
      <c r="E5" s="7">
        <f>D5/B5</f>
        <v>0.1554054054054054</v>
      </c>
      <c r="F5" s="26" t="s">
        <v>19</v>
      </c>
      <c r="G5" s="5">
        <v>253</v>
      </c>
      <c r="H5" s="6" t="s">
        <v>3</v>
      </c>
      <c r="I5" s="5">
        <v>48</v>
      </c>
      <c r="J5" s="27">
        <f>I5/G5</f>
        <v>0.18972332015810275</v>
      </c>
      <c r="K5">
        <f>B5+G5</f>
        <v>401</v>
      </c>
      <c r="L5">
        <f>D5+I5</f>
        <v>71</v>
      </c>
      <c r="M5" s="35">
        <f>L5/K5</f>
        <v>0.17705735660847879</v>
      </c>
    </row>
    <row r="6" spans="1:13" ht="19" x14ac:dyDescent="0.25">
      <c r="A6" s="4"/>
      <c r="B6" s="5"/>
      <c r="C6" s="6"/>
      <c r="D6" s="5"/>
      <c r="E6" s="7"/>
      <c r="F6" s="26"/>
      <c r="G6" s="5"/>
      <c r="H6" s="6"/>
      <c r="I6" s="5"/>
      <c r="J6" s="27"/>
      <c r="M6" s="35"/>
    </row>
    <row r="7" spans="1:13" ht="19" x14ac:dyDescent="0.25">
      <c r="A7" s="4" t="s">
        <v>9</v>
      </c>
      <c r="B7" s="5">
        <v>657</v>
      </c>
      <c r="C7" s="6" t="s">
        <v>3</v>
      </c>
      <c r="D7" s="5">
        <v>14</v>
      </c>
      <c r="E7" s="7">
        <f>D7/B7</f>
        <v>2.1308980213089801E-2</v>
      </c>
      <c r="F7" s="26" t="s">
        <v>9</v>
      </c>
      <c r="G7" s="5">
        <v>741</v>
      </c>
      <c r="H7" s="6" t="s">
        <v>3</v>
      </c>
      <c r="I7" s="5">
        <v>23</v>
      </c>
      <c r="J7" s="27">
        <f>I7/G7</f>
        <v>3.1039136302294199E-2</v>
      </c>
      <c r="K7">
        <f>B7+G7</f>
        <v>1398</v>
      </c>
      <c r="L7">
        <f>D7+I7</f>
        <v>37</v>
      </c>
      <c r="M7" s="35">
        <f t="shared" ref="M3:M10" si="0">L7/K7</f>
        <v>2.6466380543633764E-2</v>
      </c>
    </row>
    <row r="8" spans="1:13" ht="19" x14ac:dyDescent="0.25">
      <c r="A8" s="4" t="s">
        <v>13</v>
      </c>
      <c r="B8" s="5">
        <v>424</v>
      </c>
      <c r="C8" s="6" t="s">
        <v>3</v>
      </c>
      <c r="D8" s="5">
        <v>2</v>
      </c>
      <c r="E8" s="7">
        <f>D8/B8</f>
        <v>4.7169811320754715E-3</v>
      </c>
      <c r="F8" s="26" t="s">
        <v>13</v>
      </c>
      <c r="G8" s="5">
        <v>396</v>
      </c>
      <c r="H8" s="6" t="s">
        <v>3</v>
      </c>
      <c r="I8" s="5">
        <v>10</v>
      </c>
      <c r="J8" s="27">
        <f>I8/G8</f>
        <v>2.5252525252525252E-2</v>
      </c>
      <c r="K8">
        <f>B8+G8</f>
        <v>820</v>
      </c>
      <c r="L8">
        <f>D8+I8</f>
        <v>12</v>
      </c>
      <c r="M8" s="35">
        <f t="shared" si="0"/>
        <v>1.4634146341463415E-2</v>
      </c>
    </row>
    <row r="9" spans="1:13" ht="19" x14ac:dyDescent="0.25">
      <c r="A9" s="4" t="s">
        <v>11</v>
      </c>
      <c r="B9" s="5">
        <v>432</v>
      </c>
      <c r="C9" s="6" t="s">
        <v>3</v>
      </c>
      <c r="D9" s="5">
        <v>3</v>
      </c>
      <c r="E9" s="7">
        <f>D9/B9</f>
        <v>6.9444444444444441E-3</v>
      </c>
      <c r="F9" s="26" t="s">
        <v>11</v>
      </c>
      <c r="G9" s="5">
        <v>192</v>
      </c>
      <c r="H9" s="6" t="s">
        <v>3</v>
      </c>
      <c r="I9" s="5">
        <v>2</v>
      </c>
      <c r="J9" s="27">
        <f>I9/G9</f>
        <v>1.0416666666666666E-2</v>
      </c>
      <c r="K9">
        <f>B9+G9</f>
        <v>624</v>
      </c>
      <c r="L9">
        <f>D9+I9</f>
        <v>5</v>
      </c>
      <c r="M9" s="35">
        <f t="shared" si="0"/>
        <v>8.0128205128205121E-3</v>
      </c>
    </row>
    <row r="10" spans="1:13" ht="20" thickBot="1" x14ac:dyDescent="0.3">
      <c r="A10" s="4"/>
      <c r="B10" s="5">
        <f>SUM(B2:B9)</f>
        <v>5844</v>
      </c>
      <c r="C10" s="11"/>
      <c r="D10" s="5">
        <f>SUM(D2:D9)</f>
        <v>341</v>
      </c>
      <c r="E10" s="7">
        <f>D10/B10</f>
        <v>5.8350444900752911E-2</v>
      </c>
      <c r="F10" s="29"/>
      <c r="G10" s="30">
        <f>SUM(G2:G9)</f>
        <v>6037</v>
      </c>
      <c r="H10" s="31"/>
      <c r="I10" s="30">
        <f>SUM(I2:I9)</f>
        <v>441</v>
      </c>
      <c r="J10" s="32">
        <f>I10/G10</f>
        <v>7.3049527911214177E-2</v>
      </c>
      <c r="K10">
        <f t="shared" ref="K3:K10" si="1">B10+G10</f>
        <v>11881</v>
      </c>
      <c r="L10">
        <f t="shared" ref="L3:L10" si="2">D10+I10</f>
        <v>782</v>
      </c>
      <c r="M10" s="35">
        <f t="shared" si="0"/>
        <v>6.5819375473444991E-2</v>
      </c>
    </row>
    <row r="11" spans="1:13" ht="19" x14ac:dyDescent="0.25">
      <c r="A11" s="12"/>
      <c r="B11" s="13"/>
      <c r="C11" s="14"/>
      <c r="D11" s="13"/>
      <c r="E11" s="15"/>
    </row>
    <row r="12" spans="1:13" ht="19" x14ac:dyDescent="0.25">
      <c r="A12" s="12"/>
      <c r="B12" s="13"/>
      <c r="C12" s="14"/>
      <c r="D12" s="13"/>
      <c r="E12" s="15"/>
    </row>
    <row r="13" spans="1:13" ht="19" x14ac:dyDescent="0.25">
      <c r="A13" s="14"/>
      <c r="B13" s="13"/>
      <c r="C13" s="14"/>
      <c r="D13" s="13"/>
      <c r="E13" s="15"/>
    </row>
    <row r="14" spans="1:13" ht="19" x14ac:dyDescent="0.25">
      <c r="A14" s="12"/>
      <c r="B14" s="13"/>
      <c r="C14" s="14"/>
      <c r="D14" s="13"/>
      <c r="E14" s="15"/>
    </row>
    <row r="15" spans="1:13" ht="19" x14ac:dyDescent="0.25">
      <c r="A15" s="12"/>
      <c r="B15" s="13"/>
      <c r="C15" s="14"/>
      <c r="D15" s="13"/>
    </row>
    <row r="16" spans="1:13" ht="19" x14ac:dyDescent="0.25">
      <c r="A16" s="12"/>
      <c r="B16" s="13"/>
      <c r="C16" s="14"/>
      <c r="D16" s="13"/>
    </row>
    <row r="17" spans="1:4" ht="19" x14ac:dyDescent="0.25">
      <c r="A17" s="12"/>
      <c r="B17" s="13"/>
      <c r="C17" s="14"/>
      <c r="D17" s="13"/>
    </row>
    <row r="18" spans="1:4" ht="19" x14ac:dyDescent="0.25">
      <c r="A18" s="12"/>
      <c r="B18" s="13"/>
      <c r="C18" s="12"/>
      <c r="D18" s="13"/>
    </row>
    <row r="19" spans="1:4" ht="19" x14ac:dyDescent="0.25">
      <c r="A19" s="12"/>
      <c r="B19" s="13"/>
      <c r="C19" s="14"/>
      <c r="D19" s="13"/>
    </row>
    <row r="20" spans="1:4" ht="19" x14ac:dyDescent="0.25">
      <c r="A20" s="13"/>
      <c r="B20" s="13"/>
      <c r="C20" s="13"/>
      <c r="D20" s="13"/>
    </row>
    <row r="21" spans="1:4" ht="19" x14ac:dyDescent="0.25">
      <c r="A21" s="13"/>
      <c r="B21" s="13"/>
      <c r="C21" s="13"/>
      <c r="D21" s="13"/>
    </row>
  </sheetData>
  <sortState xmlns:xlrd2="http://schemas.microsoft.com/office/spreadsheetml/2017/richdata2" ref="A3:M5">
    <sortCondition descending="1" ref="K3:K5"/>
  </sortState>
  <conditionalFormatting sqref="F2:F3">
    <cfRule type="duplicateValues" dxfId="10" priority="1"/>
  </conditionalFormatting>
  <conditionalFormatting sqref="F2:F10">
    <cfRule type="duplicateValues" dxfId="9" priority="2"/>
  </conditionalFormatting>
  <hyperlinks>
    <hyperlink ref="A2" r:id="rId1" xr:uid="{E81F61E1-DC52-5F41-9772-DF246A7E3F43}"/>
    <hyperlink ref="C2" r:id="rId2" xr:uid="{D484CE5C-0BEF-AF4D-865C-986B6DA6B9BF}"/>
    <hyperlink ref="A5" r:id="rId3" xr:uid="{EE536851-DF60-4848-8829-DA18F233309E}"/>
    <hyperlink ref="A4" r:id="rId4" xr:uid="{30FC02E7-E1EE-3141-926D-254D39F1D549}"/>
    <hyperlink ref="A3" r:id="rId5" xr:uid="{745FC57F-6D16-394A-8C14-339D1072B2AE}"/>
    <hyperlink ref="A8" r:id="rId6" xr:uid="{A19E1BE8-39BD-7B48-97C8-5DADF7CADEF0}"/>
    <hyperlink ref="C9" r:id="rId7" xr:uid="{16720270-02A3-914D-857C-075FB4E5E15F}"/>
    <hyperlink ref="C7" r:id="rId8" xr:uid="{2C83F239-37AF-0046-850C-1ABE77CCF2B6}"/>
    <hyperlink ref="C5" r:id="rId9" xr:uid="{2E9F42B9-4BAD-154A-A3BE-047C14A06331}"/>
    <hyperlink ref="C4" r:id="rId10" xr:uid="{C950EE87-66A1-9B43-AA0A-2137DE9B349C}"/>
    <hyperlink ref="C3" r:id="rId11" xr:uid="{D5896B0E-0303-3E40-A1F2-E8A7A1DDABB6}"/>
    <hyperlink ref="C8" r:id="rId12" xr:uid="{EEC842BF-5F2A-E14F-855C-F19D0ECDDF75}"/>
    <hyperlink ref="A7" r:id="rId13" xr:uid="{CE942907-DFAD-EC4A-9A79-FBE41ECCB6BC}"/>
    <hyperlink ref="A9" r:id="rId14" xr:uid="{4A7BC59D-609B-C943-8A93-D935C7BD61D2}"/>
    <hyperlink ref="F2" r:id="rId15" xr:uid="{24A1BC77-A8FC-4247-98EE-CC0EBB1B9F52}"/>
    <hyperlink ref="F7" r:id="rId16" xr:uid="{0F85A44D-E0F9-B744-BA05-0468ECCAA25F}"/>
    <hyperlink ref="F9" r:id="rId17" xr:uid="{D1B90016-3DA8-224B-9430-FA718C341B6A}"/>
    <hyperlink ref="F8" r:id="rId18" xr:uid="{8FEDD8C2-AD1F-B244-8978-93EE95BF5BA2}"/>
    <hyperlink ref="F3" r:id="rId19" xr:uid="{BCA5A65C-EAB3-1B4D-8EE9-75021EE7EFF1}"/>
    <hyperlink ref="F4" r:id="rId20" xr:uid="{1521170A-21A8-1D4F-8028-0E5A4D446A03}"/>
    <hyperlink ref="F5" r:id="rId21" xr:uid="{D030DF09-AE80-0A4D-BB2C-E3AE87127FE9}"/>
    <hyperlink ref="H2" r:id="rId22" xr:uid="{B60FE6EB-2548-154D-9080-3D538DFB3A22}"/>
    <hyperlink ref="H7" r:id="rId23" xr:uid="{F7E1400F-1242-4F4C-A1E0-56A9C08F1A1C}"/>
    <hyperlink ref="H3" r:id="rId24" xr:uid="{E83D533D-606C-0146-8343-691286207405}"/>
    <hyperlink ref="H4" r:id="rId25" xr:uid="{5AE376DE-5FD7-D44C-AED3-100155ABDC7F}"/>
    <hyperlink ref="H8" r:id="rId26" xr:uid="{C1DA3117-7ED1-0B49-955F-C42638C38D86}"/>
    <hyperlink ref="H5" r:id="rId27" xr:uid="{EEAA8E1C-35C0-4645-B6E9-6F85EF5E117F}"/>
    <hyperlink ref="H9" r:id="rId28" xr:uid="{67F294AC-CDF3-5044-92F5-BF8BA2778A88}"/>
  </hyperlinks>
  <pageMargins left="0.7" right="0.7" top="0.75" bottom="0.75" header="0.3" footer="0.3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9EF6-B4CF-1540-BBA6-9A224F6790A2}">
  <sheetPr>
    <tabColor rgb="FFFFFF00"/>
  </sheetPr>
  <dimension ref="A1:I78"/>
  <sheetViews>
    <sheetView zoomScale="98" workbookViewId="0">
      <selection sqref="A1:E9"/>
    </sheetView>
  </sheetViews>
  <sheetFormatPr baseColWidth="10" defaultRowHeight="16" x14ac:dyDescent="0.2"/>
  <cols>
    <col min="1" max="1" width="33.83203125" customWidth="1"/>
    <col min="2" max="2" width="21.5" customWidth="1"/>
    <col min="3" max="3" width="18" customWidth="1"/>
    <col min="4" max="4" width="10.1640625" customWidth="1"/>
    <col min="5" max="6" width="19.6640625" customWidth="1"/>
    <col min="7" max="7" width="31.1640625" customWidth="1"/>
    <col min="8" max="8" width="52.33203125" customWidth="1"/>
    <col min="9" max="9" width="14.1640625" customWidth="1"/>
  </cols>
  <sheetData>
    <row r="1" spans="1:9" ht="19" x14ac:dyDescent="0.25">
      <c r="A1" s="19" t="s">
        <v>0</v>
      </c>
      <c r="B1" s="20" t="s">
        <v>1</v>
      </c>
      <c r="C1" s="21" t="s">
        <v>2</v>
      </c>
      <c r="D1" s="21" t="s">
        <v>3</v>
      </c>
      <c r="E1" s="3" t="s">
        <v>4</v>
      </c>
      <c r="F1" s="22"/>
      <c r="G1" s="23" t="s">
        <v>31</v>
      </c>
      <c r="H1" s="24" t="s">
        <v>32</v>
      </c>
      <c r="I1" s="25" t="s">
        <v>33</v>
      </c>
    </row>
    <row r="2" spans="1:9" ht="19" x14ac:dyDescent="0.25">
      <c r="A2" s="26" t="s">
        <v>9</v>
      </c>
      <c r="B2" s="5">
        <v>741</v>
      </c>
      <c r="C2" s="6" t="s">
        <v>3</v>
      </c>
      <c r="D2" s="5">
        <v>23</v>
      </c>
      <c r="E2" s="27">
        <f>D2/B2</f>
        <v>3.1039136302294199E-2</v>
      </c>
      <c r="F2" s="15"/>
      <c r="G2" s="5" t="s">
        <v>34</v>
      </c>
      <c r="H2" s="4" t="s">
        <v>35</v>
      </c>
      <c r="I2" s="28">
        <v>60</v>
      </c>
    </row>
    <row r="3" spans="1:9" ht="19" x14ac:dyDescent="0.25">
      <c r="A3" s="26" t="s">
        <v>19</v>
      </c>
      <c r="B3" s="5">
        <v>253</v>
      </c>
      <c r="C3" s="6" t="s">
        <v>3</v>
      </c>
      <c r="D3" s="5">
        <v>48</v>
      </c>
      <c r="E3" s="27">
        <f>D3/B3</f>
        <v>0.18972332015810275</v>
      </c>
      <c r="F3" s="15"/>
      <c r="G3" s="5" t="s">
        <v>36</v>
      </c>
      <c r="H3" s="4" t="s">
        <v>37</v>
      </c>
      <c r="I3" s="28">
        <v>15</v>
      </c>
    </row>
    <row r="4" spans="1:9" ht="19" x14ac:dyDescent="0.25">
      <c r="A4" s="26" t="s">
        <v>11</v>
      </c>
      <c r="B4" s="5">
        <v>192</v>
      </c>
      <c r="C4" s="6" t="s">
        <v>3</v>
      </c>
      <c r="D4" s="5">
        <v>2</v>
      </c>
      <c r="E4" s="27">
        <f>D4/B4</f>
        <v>1.0416666666666666E-2</v>
      </c>
      <c r="F4" s="15"/>
      <c r="G4" s="5" t="s">
        <v>38</v>
      </c>
      <c r="H4" s="4" t="s">
        <v>39</v>
      </c>
      <c r="I4" s="28">
        <v>19</v>
      </c>
    </row>
    <row r="5" spans="1:9" ht="19" x14ac:dyDescent="0.25">
      <c r="A5" s="26" t="s">
        <v>17</v>
      </c>
      <c r="B5" s="5">
        <v>265</v>
      </c>
      <c r="C5" s="6" t="s">
        <v>3</v>
      </c>
      <c r="D5" s="5">
        <v>89</v>
      </c>
      <c r="E5" s="27">
        <f>D5/B5</f>
        <v>0.33584905660377357</v>
      </c>
      <c r="F5" s="15"/>
      <c r="G5" s="5" t="s">
        <v>40</v>
      </c>
      <c r="H5" s="4" t="s">
        <v>41</v>
      </c>
      <c r="I5" s="28">
        <v>10</v>
      </c>
    </row>
    <row r="6" spans="1:9" ht="19" x14ac:dyDescent="0.25">
      <c r="A6" s="26" t="s">
        <v>15</v>
      </c>
      <c r="B6" s="5">
        <v>672</v>
      </c>
      <c r="C6" s="6" t="s">
        <v>3</v>
      </c>
      <c r="D6" s="5">
        <v>70</v>
      </c>
      <c r="E6" s="27">
        <f>D6/B6</f>
        <v>0.10416666666666667</v>
      </c>
      <c r="F6" s="15"/>
      <c r="G6" s="5" t="s">
        <v>42</v>
      </c>
      <c r="H6" s="4" t="s">
        <v>43</v>
      </c>
      <c r="I6" s="28">
        <v>17</v>
      </c>
    </row>
    <row r="7" spans="1:9" ht="19" x14ac:dyDescent="0.25">
      <c r="A7" s="26" t="s">
        <v>7</v>
      </c>
      <c r="B7" s="5">
        <v>3518</v>
      </c>
      <c r="C7" s="6" t="s">
        <v>3</v>
      </c>
      <c r="D7" s="5">
        <v>199</v>
      </c>
      <c r="E7" s="27">
        <f>D7/B7</f>
        <v>5.6566230812961908E-2</v>
      </c>
      <c r="F7" s="15"/>
      <c r="G7" s="5" t="s">
        <v>34</v>
      </c>
      <c r="H7" s="4" t="s">
        <v>44</v>
      </c>
      <c r="I7" s="28">
        <v>55</v>
      </c>
    </row>
    <row r="8" spans="1:9" ht="19" x14ac:dyDescent="0.25">
      <c r="A8" s="26" t="s">
        <v>13</v>
      </c>
      <c r="B8" s="5">
        <v>396</v>
      </c>
      <c r="C8" s="6" t="s">
        <v>3</v>
      </c>
      <c r="D8" s="5">
        <v>10</v>
      </c>
      <c r="E8" s="27">
        <f>D8/B8</f>
        <v>2.5252525252525252E-2</v>
      </c>
      <c r="F8" s="15"/>
      <c r="G8" s="5" t="s">
        <v>38</v>
      </c>
      <c r="H8" s="4" t="s">
        <v>45</v>
      </c>
      <c r="I8" s="28">
        <v>11</v>
      </c>
    </row>
    <row r="9" spans="1:9" ht="20" thickBot="1" x14ac:dyDescent="0.3">
      <c r="A9" s="29"/>
      <c r="B9" s="30">
        <f>SUM(B2:B8)</f>
        <v>6037</v>
      </c>
      <c r="C9" s="31"/>
      <c r="D9" s="30">
        <f>SUM(D2:D8)</f>
        <v>441</v>
      </c>
      <c r="E9" s="32">
        <f>D9/B9</f>
        <v>7.3049527911214177E-2</v>
      </c>
      <c r="F9" s="15"/>
      <c r="G9" s="5" t="s">
        <v>38</v>
      </c>
      <c r="H9" s="4" t="s">
        <v>46</v>
      </c>
      <c r="I9" s="28">
        <v>14</v>
      </c>
    </row>
    <row r="10" spans="1:9" ht="19" x14ac:dyDescent="0.25">
      <c r="A10" s="33"/>
      <c r="B10" s="13"/>
      <c r="C10" s="33"/>
      <c r="D10" s="13"/>
      <c r="E10" s="15"/>
      <c r="F10" s="15"/>
      <c r="G10" s="5" t="s">
        <v>47</v>
      </c>
      <c r="H10" s="4" t="s">
        <v>48</v>
      </c>
      <c r="I10" s="5">
        <v>8</v>
      </c>
    </row>
    <row r="11" spans="1:9" ht="19" x14ac:dyDescent="0.25">
      <c r="A11" s="12"/>
      <c r="B11" s="13"/>
      <c r="C11" s="34"/>
      <c r="D11" s="13"/>
      <c r="E11" s="15"/>
      <c r="F11" s="15"/>
      <c r="G11" s="5" t="s">
        <v>34</v>
      </c>
      <c r="H11" s="4" t="s">
        <v>49</v>
      </c>
      <c r="I11" s="28">
        <v>41</v>
      </c>
    </row>
    <row r="12" spans="1:9" ht="19" x14ac:dyDescent="0.25">
      <c r="A12" s="12"/>
      <c r="B12" s="13"/>
      <c r="C12" s="34"/>
      <c r="D12" s="13"/>
      <c r="E12" s="15"/>
      <c r="F12" s="15"/>
      <c r="G12" s="5" t="s">
        <v>50</v>
      </c>
      <c r="H12" s="4" t="s">
        <v>51</v>
      </c>
      <c r="I12" s="28">
        <v>16</v>
      </c>
    </row>
    <row r="13" spans="1:9" ht="19" x14ac:dyDescent="0.25">
      <c r="A13" s="12"/>
      <c r="B13" s="13"/>
      <c r="C13" s="34"/>
      <c r="D13" s="13"/>
      <c r="E13" s="15"/>
      <c r="F13" s="15"/>
      <c r="G13" s="5" t="s">
        <v>34</v>
      </c>
      <c r="H13" s="4" t="s">
        <v>52</v>
      </c>
      <c r="I13" s="28">
        <v>13</v>
      </c>
    </row>
    <row r="14" spans="1:9" ht="19" x14ac:dyDescent="0.25">
      <c r="A14" s="12"/>
      <c r="B14" s="13"/>
      <c r="C14" s="34"/>
      <c r="D14" s="13"/>
      <c r="E14" s="15"/>
      <c r="F14" s="15"/>
      <c r="G14" s="5" t="s">
        <v>34</v>
      </c>
      <c r="H14" s="4" t="s">
        <v>53</v>
      </c>
      <c r="I14" s="28">
        <v>13</v>
      </c>
    </row>
    <row r="15" spans="1:9" ht="19" x14ac:dyDescent="0.25">
      <c r="A15" s="12"/>
      <c r="B15" s="13"/>
      <c r="C15" s="34"/>
      <c r="D15" s="13"/>
      <c r="E15" s="15"/>
      <c r="F15" s="15"/>
      <c r="G15" s="5" t="s">
        <v>54</v>
      </c>
      <c r="H15" s="4" t="s">
        <v>55</v>
      </c>
      <c r="I15" s="28">
        <v>10</v>
      </c>
    </row>
    <row r="16" spans="1:9" ht="19" x14ac:dyDescent="0.25">
      <c r="A16" s="12"/>
      <c r="B16" s="13"/>
      <c r="C16" s="34"/>
      <c r="D16" s="13"/>
      <c r="E16" s="15"/>
      <c r="F16" s="15"/>
      <c r="G16" s="5" t="s">
        <v>38</v>
      </c>
      <c r="H16" s="4" t="s">
        <v>56</v>
      </c>
      <c r="I16" s="28">
        <v>9</v>
      </c>
    </row>
    <row r="17" spans="1:9" ht="19" x14ac:dyDescent="0.25">
      <c r="A17" s="12"/>
      <c r="B17" s="13"/>
      <c r="C17" s="34"/>
      <c r="D17" s="13"/>
      <c r="E17" s="15"/>
      <c r="F17" s="15"/>
      <c r="G17" s="5" t="s">
        <v>38</v>
      </c>
      <c r="H17" s="4" t="s">
        <v>57</v>
      </c>
      <c r="I17" s="28">
        <v>10</v>
      </c>
    </row>
    <row r="18" spans="1:9" ht="19" x14ac:dyDescent="0.25">
      <c r="A18" s="12"/>
      <c r="B18" s="13"/>
      <c r="C18" s="34"/>
      <c r="D18" s="13"/>
      <c r="E18" s="15"/>
      <c r="F18" s="15"/>
      <c r="G18" s="5" t="s">
        <v>58</v>
      </c>
      <c r="H18" s="4" t="s">
        <v>59</v>
      </c>
      <c r="I18" s="28">
        <v>12</v>
      </c>
    </row>
    <row r="19" spans="1:9" ht="19" x14ac:dyDescent="0.25">
      <c r="A19" s="12"/>
      <c r="B19" s="13"/>
      <c r="C19" s="34"/>
      <c r="D19" s="13"/>
      <c r="E19" s="15"/>
      <c r="F19" s="15"/>
      <c r="G19" s="5" t="s">
        <v>60</v>
      </c>
      <c r="H19" s="4" t="s">
        <v>61</v>
      </c>
      <c r="I19" s="5">
        <v>7</v>
      </c>
    </row>
    <row r="20" spans="1:9" ht="19" x14ac:dyDescent="0.25">
      <c r="A20" s="12"/>
      <c r="B20" s="13"/>
      <c r="C20" s="34"/>
      <c r="D20" s="13"/>
      <c r="E20" s="15"/>
      <c r="F20" s="15"/>
      <c r="G20" s="5" t="s">
        <v>38</v>
      </c>
      <c r="H20" s="4" t="s">
        <v>62</v>
      </c>
      <c r="I20" s="28">
        <v>52</v>
      </c>
    </row>
    <row r="21" spans="1:9" ht="19" x14ac:dyDescent="0.25">
      <c r="A21" s="12"/>
      <c r="B21" s="13"/>
      <c r="C21" s="34"/>
      <c r="D21" s="13"/>
      <c r="E21" s="15"/>
      <c r="F21" s="15"/>
      <c r="G21" s="5" t="s">
        <v>63</v>
      </c>
      <c r="H21" s="4" t="s">
        <v>64</v>
      </c>
      <c r="I21" s="28">
        <v>8</v>
      </c>
    </row>
    <row r="22" spans="1:9" ht="19" x14ac:dyDescent="0.25">
      <c r="A22" s="12"/>
      <c r="B22" s="13"/>
      <c r="C22" s="34"/>
      <c r="D22" s="13"/>
      <c r="E22" s="15"/>
      <c r="F22" s="15"/>
      <c r="G22" s="5" t="s">
        <v>54</v>
      </c>
      <c r="H22" s="4" t="s">
        <v>65</v>
      </c>
      <c r="I22" s="28">
        <v>10</v>
      </c>
    </row>
    <row r="23" spans="1:9" ht="19" x14ac:dyDescent="0.25">
      <c r="A23" s="14"/>
      <c r="B23" s="13"/>
      <c r="C23" s="13"/>
      <c r="D23" s="13"/>
      <c r="E23" s="15"/>
      <c r="F23" s="15"/>
      <c r="G23" s="5" t="s">
        <v>66</v>
      </c>
      <c r="H23" s="4" t="s">
        <v>67</v>
      </c>
      <c r="I23" s="28">
        <v>21</v>
      </c>
    </row>
    <row r="24" spans="1:9" ht="19" x14ac:dyDescent="0.25">
      <c r="A24" s="14"/>
      <c r="B24" s="13"/>
      <c r="C24" s="13"/>
      <c r="D24" s="13"/>
      <c r="E24" s="15"/>
      <c r="F24" s="15"/>
      <c r="G24" s="5" t="s">
        <v>50</v>
      </c>
      <c r="H24" s="4" t="s">
        <v>68</v>
      </c>
      <c r="I24" s="28">
        <v>16</v>
      </c>
    </row>
    <row r="25" spans="1:9" ht="19" x14ac:dyDescent="0.25">
      <c r="A25" s="13"/>
      <c r="B25" s="13"/>
      <c r="C25" s="13"/>
      <c r="D25" s="13"/>
      <c r="E25" s="15"/>
      <c r="F25" s="15"/>
      <c r="G25" s="5" t="s">
        <v>58</v>
      </c>
      <c r="H25" s="4" t="s">
        <v>69</v>
      </c>
      <c r="I25" s="5">
        <v>21</v>
      </c>
    </row>
    <row r="26" spans="1:9" ht="21" x14ac:dyDescent="0.25">
      <c r="D26" s="18"/>
      <c r="E26" s="18"/>
      <c r="F26" s="18"/>
      <c r="G26" s="5" t="s">
        <v>70</v>
      </c>
      <c r="H26" s="4" t="s">
        <v>71</v>
      </c>
      <c r="I26" s="5">
        <v>5</v>
      </c>
    </row>
    <row r="27" spans="1:9" ht="21" x14ac:dyDescent="0.25">
      <c r="D27" s="18"/>
      <c r="E27" s="18"/>
      <c r="F27" s="18"/>
      <c r="G27" s="5" t="s">
        <v>47</v>
      </c>
      <c r="H27" s="4" t="s">
        <v>72</v>
      </c>
      <c r="I27" s="5">
        <v>2</v>
      </c>
    </row>
    <row r="28" spans="1:9" ht="21" x14ac:dyDescent="0.25">
      <c r="D28" s="18"/>
      <c r="E28" s="18"/>
      <c r="F28" s="18"/>
      <c r="G28" s="5" t="s">
        <v>34</v>
      </c>
      <c r="H28" s="4" t="s">
        <v>73</v>
      </c>
      <c r="I28" s="5">
        <v>22</v>
      </c>
    </row>
    <row r="29" spans="1:9" ht="21" x14ac:dyDescent="0.25">
      <c r="D29" s="18"/>
      <c r="E29" s="18"/>
      <c r="F29" s="18"/>
      <c r="G29" s="5" t="s">
        <v>74</v>
      </c>
      <c r="H29" s="4" t="s">
        <v>75</v>
      </c>
      <c r="I29" s="5">
        <v>4</v>
      </c>
    </row>
    <row r="30" spans="1:9" ht="21" x14ac:dyDescent="0.25">
      <c r="D30" s="18"/>
      <c r="E30" s="18"/>
      <c r="F30" s="18"/>
      <c r="G30" s="5" t="s">
        <v>38</v>
      </c>
      <c r="H30" s="11" t="s">
        <v>76</v>
      </c>
      <c r="I30" s="5">
        <v>4</v>
      </c>
    </row>
    <row r="31" spans="1:9" ht="21" x14ac:dyDescent="0.25">
      <c r="D31" s="18"/>
      <c r="E31" s="18"/>
      <c r="F31" s="18"/>
      <c r="G31" s="5" t="s">
        <v>38</v>
      </c>
      <c r="H31" s="4" t="s">
        <v>77</v>
      </c>
      <c r="I31" s="5">
        <v>3</v>
      </c>
    </row>
    <row r="32" spans="1:9" ht="21" x14ac:dyDescent="0.25">
      <c r="D32" s="18"/>
      <c r="E32" s="18"/>
      <c r="F32" s="18"/>
      <c r="G32" s="5" t="s">
        <v>50</v>
      </c>
      <c r="H32" s="4" t="s">
        <v>78</v>
      </c>
      <c r="I32" s="5">
        <v>6</v>
      </c>
    </row>
    <row r="33" spans="4:9" ht="21" x14ac:dyDescent="0.25">
      <c r="D33" s="18"/>
      <c r="E33" s="18"/>
      <c r="F33" s="18"/>
      <c r="G33" s="5" t="s">
        <v>70</v>
      </c>
      <c r="H33" s="4" t="s">
        <v>79</v>
      </c>
      <c r="I33" s="5">
        <v>18</v>
      </c>
    </row>
    <row r="34" spans="4:9" ht="21" x14ac:dyDescent="0.25">
      <c r="D34" s="18"/>
      <c r="E34" s="18"/>
      <c r="F34" s="18"/>
      <c r="G34" s="5" t="s">
        <v>70</v>
      </c>
      <c r="H34" s="4" t="s">
        <v>80</v>
      </c>
      <c r="I34" s="28">
        <v>17</v>
      </c>
    </row>
    <row r="35" spans="4:9" ht="21" x14ac:dyDescent="0.25">
      <c r="D35" s="18"/>
      <c r="E35" s="18"/>
      <c r="F35" s="18"/>
      <c r="G35" s="5" t="s">
        <v>47</v>
      </c>
      <c r="H35" s="4" t="s">
        <v>81</v>
      </c>
      <c r="I35" s="28">
        <v>18</v>
      </c>
    </row>
    <row r="36" spans="4:9" ht="21" x14ac:dyDescent="0.25">
      <c r="D36" s="18"/>
      <c r="E36" s="18"/>
      <c r="F36" s="18"/>
      <c r="G36" s="5"/>
      <c r="H36" s="5"/>
      <c r="I36" s="5">
        <f>SUM(I2:I35)</f>
        <v>567</v>
      </c>
    </row>
    <row r="37" spans="4:9" ht="21" x14ac:dyDescent="0.25">
      <c r="D37" s="18"/>
      <c r="E37" s="18"/>
      <c r="F37" s="18"/>
      <c r="G37" s="13"/>
      <c r="H37" s="13"/>
      <c r="I37" s="13"/>
    </row>
    <row r="38" spans="4:9" ht="20" x14ac:dyDescent="0.2">
      <c r="D38" s="18"/>
      <c r="E38" s="18"/>
      <c r="F38" s="18"/>
    </row>
    <row r="39" spans="4:9" ht="20" x14ac:dyDescent="0.2">
      <c r="D39" s="18"/>
      <c r="E39" s="18"/>
      <c r="F39" s="18"/>
    </row>
    <row r="40" spans="4:9" ht="20" x14ac:dyDescent="0.2">
      <c r="D40" s="18"/>
      <c r="E40" s="18"/>
      <c r="F40" s="18"/>
    </row>
    <row r="41" spans="4:9" ht="20" x14ac:dyDescent="0.2">
      <c r="D41" s="18"/>
      <c r="E41" s="18"/>
      <c r="F41" s="18"/>
    </row>
    <row r="42" spans="4:9" ht="20" x14ac:dyDescent="0.2">
      <c r="D42" s="18"/>
      <c r="E42" s="18"/>
      <c r="F42" s="18"/>
    </row>
    <row r="43" spans="4:9" ht="20" x14ac:dyDescent="0.2">
      <c r="D43" s="18"/>
      <c r="E43" s="18"/>
      <c r="F43" s="18"/>
    </row>
    <row r="44" spans="4:9" ht="20" x14ac:dyDescent="0.2">
      <c r="D44" s="18"/>
      <c r="E44" s="18"/>
      <c r="F44" s="18"/>
    </row>
    <row r="45" spans="4:9" ht="20" x14ac:dyDescent="0.2">
      <c r="D45" s="18"/>
      <c r="E45" s="18"/>
      <c r="F45" s="18"/>
    </row>
    <row r="46" spans="4:9" ht="20" x14ac:dyDescent="0.2">
      <c r="D46" s="18"/>
      <c r="E46" s="18"/>
      <c r="F46" s="18"/>
    </row>
    <row r="47" spans="4:9" ht="20" x14ac:dyDescent="0.2">
      <c r="D47" s="18"/>
      <c r="E47" s="18"/>
      <c r="F47" s="18"/>
    </row>
    <row r="48" spans="4:9" ht="20" x14ac:dyDescent="0.2">
      <c r="D48" s="18"/>
      <c r="E48" s="18"/>
      <c r="F48" s="18"/>
    </row>
    <row r="49" spans="4:6" ht="20" x14ac:dyDescent="0.2">
      <c r="D49" s="18"/>
      <c r="E49" s="18"/>
      <c r="F49" s="18"/>
    </row>
    <row r="50" spans="4:6" ht="20" x14ac:dyDescent="0.2">
      <c r="D50" s="18"/>
      <c r="E50" s="18"/>
      <c r="F50" s="18"/>
    </row>
    <row r="51" spans="4:6" ht="20" x14ac:dyDescent="0.2">
      <c r="D51" s="18"/>
      <c r="E51" s="18"/>
      <c r="F51" s="18"/>
    </row>
    <row r="52" spans="4:6" ht="20" x14ac:dyDescent="0.2">
      <c r="D52" s="18"/>
      <c r="E52" s="18"/>
      <c r="F52" s="18"/>
    </row>
    <row r="53" spans="4:6" ht="20" x14ac:dyDescent="0.2">
      <c r="D53" s="18"/>
      <c r="E53" s="18"/>
      <c r="F53" s="18"/>
    </row>
    <row r="54" spans="4:6" ht="20" x14ac:dyDescent="0.2">
      <c r="D54" s="18"/>
      <c r="E54" s="18"/>
      <c r="F54" s="18"/>
    </row>
    <row r="55" spans="4:6" ht="20" x14ac:dyDescent="0.2">
      <c r="D55" s="18"/>
      <c r="E55" s="18"/>
      <c r="F55" s="18"/>
    </row>
    <row r="56" spans="4:6" ht="20" x14ac:dyDescent="0.2">
      <c r="D56" s="18"/>
      <c r="E56" s="18"/>
      <c r="F56" s="18"/>
    </row>
    <row r="57" spans="4:6" ht="20" x14ac:dyDescent="0.2">
      <c r="D57" s="18"/>
      <c r="E57" s="18"/>
      <c r="F57" s="18"/>
    </row>
    <row r="58" spans="4:6" ht="20" x14ac:dyDescent="0.2">
      <c r="D58" s="18"/>
      <c r="E58" s="18"/>
      <c r="F58" s="18"/>
    </row>
    <row r="59" spans="4:6" ht="20" x14ac:dyDescent="0.2">
      <c r="D59" s="18"/>
      <c r="E59" s="18"/>
      <c r="F59" s="18"/>
    </row>
    <row r="60" spans="4:6" ht="20" x14ac:dyDescent="0.2">
      <c r="D60" s="18"/>
      <c r="E60" s="18"/>
      <c r="F60" s="18"/>
    </row>
    <row r="61" spans="4:6" ht="20" x14ac:dyDescent="0.2">
      <c r="D61" s="18"/>
      <c r="E61" s="18"/>
      <c r="F61" s="18"/>
    </row>
    <row r="62" spans="4:6" ht="20" x14ac:dyDescent="0.2">
      <c r="D62" s="18"/>
      <c r="E62" s="18"/>
      <c r="F62" s="18"/>
    </row>
    <row r="63" spans="4:6" ht="20" x14ac:dyDescent="0.2">
      <c r="D63" s="18"/>
      <c r="E63" s="18"/>
      <c r="F63" s="18"/>
    </row>
    <row r="64" spans="4:6" ht="20" x14ac:dyDescent="0.2">
      <c r="D64" s="18"/>
      <c r="E64" s="18"/>
      <c r="F64" s="18"/>
    </row>
    <row r="65" spans="4:6" ht="20" x14ac:dyDescent="0.2">
      <c r="D65" s="18"/>
      <c r="E65" s="18"/>
      <c r="F65" s="18"/>
    </row>
    <row r="66" spans="4:6" ht="20" x14ac:dyDescent="0.2">
      <c r="D66" s="18"/>
      <c r="E66" s="18"/>
      <c r="F66" s="18"/>
    </row>
    <row r="67" spans="4:6" ht="20" x14ac:dyDescent="0.2">
      <c r="D67" s="18"/>
      <c r="E67" s="18"/>
      <c r="F67" s="18"/>
    </row>
    <row r="68" spans="4:6" ht="20" x14ac:dyDescent="0.2">
      <c r="D68" s="18"/>
      <c r="E68" s="18"/>
      <c r="F68" s="18"/>
    </row>
    <row r="69" spans="4:6" ht="20" x14ac:dyDescent="0.2">
      <c r="D69" s="18"/>
      <c r="E69" s="18"/>
      <c r="F69" s="18"/>
    </row>
    <row r="70" spans="4:6" ht="20" x14ac:dyDescent="0.2">
      <c r="D70" s="18"/>
      <c r="E70" s="18"/>
      <c r="F70" s="18"/>
    </row>
    <row r="71" spans="4:6" ht="20" x14ac:dyDescent="0.2">
      <c r="D71" s="18"/>
      <c r="E71" s="18"/>
      <c r="F71" s="18"/>
    </row>
    <row r="72" spans="4:6" ht="20" x14ac:dyDescent="0.2">
      <c r="D72" s="18"/>
      <c r="E72" s="18"/>
      <c r="F72" s="18"/>
    </row>
    <row r="73" spans="4:6" ht="20" x14ac:dyDescent="0.2">
      <c r="D73" s="18"/>
      <c r="E73" s="18"/>
      <c r="F73" s="18"/>
    </row>
    <row r="74" spans="4:6" ht="20" x14ac:dyDescent="0.2">
      <c r="D74" s="18"/>
      <c r="E74" s="18"/>
      <c r="F74" s="18"/>
    </row>
    <row r="75" spans="4:6" ht="20" x14ac:dyDescent="0.2">
      <c r="D75" s="18"/>
      <c r="E75" s="18"/>
      <c r="F75" s="18"/>
    </row>
    <row r="76" spans="4:6" ht="20" x14ac:dyDescent="0.2">
      <c r="D76" s="18"/>
      <c r="E76" s="18"/>
      <c r="F76" s="18"/>
    </row>
    <row r="77" spans="4:6" ht="20" x14ac:dyDescent="0.2">
      <c r="D77" s="18"/>
      <c r="E77" s="18"/>
      <c r="F77" s="18"/>
    </row>
    <row r="78" spans="4:6" ht="20" x14ac:dyDescent="0.2">
      <c r="D78" s="18"/>
      <c r="E78" s="18"/>
      <c r="F78" s="18"/>
    </row>
  </sheetData>
  <sortState xmlns:xlrd2="http://schemas.microsoft.com/office/spreadsheetml/2017/richdata2" ref="A2:E9">
    <sortCondition ref="A2:A9"/>
  </sortState>
  <conditionalFormatting sqref="A2:A3">
    <cfRule type="duplicateValues" dxfId="8" priority="6"/>
  </conditionalFormatting>
  <conditionalFormatting sqref="A2:A12">
    <cfRule type="duplicateValues" dxfId="7" priority="7"/>
  </conditionalFormatting>
  <conditionalFormatting sqref="H1:H26">
    <cfRule type="duplicateValues" dxfId="6" priority="4"/>
  </conditionalFormatting>
  <conditionalFormatting sqref="H3:H10">
    <cfRule type="duplicateValues" dxfId="5" priority="2"/>
  </conditionalFormatting>
  <conditionalFormatting sqref="H11:H26">
    <cfRule type="duplicateValues" dxfId="4" priority="5"/>
  </conditionalFormatting>
  <conditionalFormatting sqref="H25:H26">
    <cfRule type="duplicateValues" dxfId="3" priority="3"/>
  </conditionalFormatting>
  <conditionalFormatting sqref="H34:H36">
    <cfRule type="duplicateValues" dxfId="2" priority="9"/>
  </conditionalFormatting>
  <conditionalFormatting sqref="H36">
    <cfRule type="duplicateValues" dxfId="1" priority="8"/>
  </conditionalFormatting>
  <conditionalFormatting sqref="H2:I2">
    <cfRule type="duplicateValues" dxfId="0" priority="1"/>
  </conditionalFormatting>
  <hyperlinks>
    <hyperlink ref="H10" r:id="rId1" xr:uid="{AEC5E750-62D4-E948-8AC5-70F4B75E633B}"/>
    <hyperlink ref="H19" r:id="rId2" xr:uid="{2D1CAA53-D46F-6342-9DD6-6A3986A0E26E}"/>
    <hyperlink ref="H29" r:id="rId3" xr:uid="{0CE38880-36E7-B94B-9826-03AEB0E80295}"/>
    <hyperlink ref="H33" r:id="rId4" xr:uid="{016949F4-C4E3-CA46-88B3-54F9587FACA7}"/>
    <hyperlink ref="H15" r:id="rId5" xr:uid="{00B9903C-691A-5940-9142-C9FB44A61CCF}"/>
    <hyperlink ref="H14" r:id="rId6" xr:uid="{4BC1B476-E2D1-0748-9F72-240A24C868A1}"/>
    <hyperlink ref="H22" r:id="rId7" xr:uid="{2BABB275-3F07-D246-A7A1-0A87180CBEF4}"/>
    <hyperlink ref="H8" r:id="rId8" xr:uid="{D894DFED-72BD-F94A-9BA2-E24FB32963A7}"/>
    <hyperlink ref="H4" r:id="rId9" display="École Centrale de Lyon " xr:uid="{D20A65EB-EB56-9C48-A64E-37F97456E237}"/>
    <hyperlink ref="H17" r:id="rId10" xr:uid="{96B53E29-8502-8241-8C6E-CF6CF8BAB9A7}"/>
    <hyperlink ref="H20" r:id="rId11" xr:uid="{EAB38D17-D4C6-0B40-89F8-4D87AD28FB86}"/>
    <hyperlink ref="H9" r:id="rId12" display="Mines Saint-Etienne" xr:uid="{E181E93D-2C3F-7B40-B8CD-F32F8780B5EF}"/>
    <hyperlink ref="H18" r:id="rId13" xr:uid="{C3FFF548-0FB7-634B-B334-A0513E35EBB6}"/>
    <hyperlink ref="H35" r:id="rId14" xr:uid="{976E4D61-AF36-BA4C-A3EB-E70BD8512E14}"/>
    <hyperlink ref="H3" r:id="rId15" xr:uid="{3367CFFF-CC0E-804E-BE5C-7463EAA0D647}"/>
    <hyperlink ref="H34" r:id="rId16" display="Université de Technologie de Compiègne ​​" xr:uid="{960E3439-FE05-F740-8971-3E00ED8A928A}"/>
    <hyperlink ref="H2" r:id="rId17" xr:uid="{77F40C9A-D38D-E048-962E-4BCA353539C9}"/>
    <hyperlink ref="H7" r:id="rId18" xr:uid="{8DA3ABCC-A0C8-D84B-9FA6-46927A53A4D3}"/>
    <hyperlink ref="H11" r:id="rId19" xr:uid="{FE32A16B-4B08-0A46-A8AC-598FAA968172}"/>
    <hyperlink ref="H13" r:id="rId20" xr:uid="{3A9AE826-FCD2-6747-9ECF-D7B4B2ABED99}"/>
    <hyperlink ref="H25" r:id="rId21" xr:uid="{A788FFCA-92D0-4A4F-8B96-FA5030066D97}"/>
    <hyperlink ref="H28" r:id="rId22" display="Telecom Paris ​​" xr:uid="{C633EB4F-B242-8145-8D2D-5ACE49DEE41C}"/>
    <hyperlink ref="H12" r:id="rId23" xr:uid="{E4246B1F-D7EE-7546-B32B-BB0D7DACC92F}"/>
    <hyperlink ref="H23" r:id="rId24" xr:uid="{A5C3A5F0-6977-E447-BC3A-7BEA69D6BEC2}"/>
    <hyperlink ref="H24" r:id="rId25" display="ISAE-Supaéro ​​" xr:uid="{C0E3CDB3-4DCE-B94C-A9BE-D7A53D9814E9}"/>
    <hyperlink ref="H6" r:id="rId26" xr:uid="{9FEDE388-6668-5E48-B006-3DE8A87A5373}"/>
    <hyperlink ref="H16" r:id="rId27" xr:uid="{CE5A9F38-0422-D44D-89E8-9240DA9E6AD9}"/>
    <hyperlink ref="H5" r:id="rId28" xr:uid="{B7489BE6-CAAB-774B-A2B2-82110FFFE7B4}"/>
    <hyperlink ref="H21" r:id="rId29" xr:uid="{D9D48C9F-4D74-B241-9CDA-FA02C2C56CB9}"/>
    <hyperlink ref="H31" r:id="rId30" xr:uid="{24EF09C4-5A43-0F46-9759-145DFD35F8BA}"/>
    <hyperlink ref="H26" r:id="rId31" display="ENSMM " xr:uid="{8CBC60BF-D601-7D4D-863F-3378F1DFCC77}"/>
    <hyperlink ref="H32" r:id="rId32" display="ENSIACET " xr:uid="{DD027F5E-254B-804E-BBF6-8C45154E3D43}"/>
    <hyperlink ref="H27" r:id="rId33" xr:uid="{777107AC-F57F-1842-B388-E714D0D0B377}"/>
    <hyperlink ref="H30" r:id="rId34" xr:uid="{19E0BBF1-9381-004E-81B8-3C368133D230}"/>
    <hyperlink ref="A7" r:id="rId35" xr:uid="{FFBCD611-49C9-5348-A7DC-12E471E2631D}"/>
    <hyperlink ref="A2" r:id="rId36" xr:uid="{D74766DB-DE93-894A-8F30-25E52532A0D1}"/>
    <hyperlink ref="A4" r:id="rId37" xr:uid="{61B497EC-B3F0-4648-8735-A22AC32243D9}"/>
    <hyperlink ref="A8" r:id="rId38" xr:uid="{63C83C98-230B-DE46-8142-F62E1B193D1E}"/>
    <hyperlink ref="A6" r:id="rId39" xr:uid="{0A2AA84D-D6DC-B147-BD86-FB52F34A7EAC}"/>
    <hyperlink ref="A5" r:id="rId40" xr:uid="{0DB713FC-99EC-874E-B729-CA22367AEC84}"/>
    <hyperlink ref="A3" r:id="rId41" xr:uid="{A4B7049C-C7C6-C24F-AFAA-89727DB9C501}"/>
    <hyperlink ref="C7" r:id="rId42" xr:uid="{924367C2-DFCE-7D4A-B251-8ECA2E2175EA}"/>
    <hyperlink ref="C2" r:id="rId43" xr:uid="{91FB7842-EBCC-8B4A-902C-A7D1D45FF350}"/>
    <hyperlink ref="C6" r:id="rId44" xr:uid="{ADAF93D5-1333-BD4B-9431-1608E8A97592}"/>
    <hyperlink ref="C5" r:id="rId45" xr:uid="{96483D2F-0FCC-4548-9DC5-005BC2859385}"/>
    <hyperlink ref="C8" r:id="rId46" xr:uid="{53F52932-6E6C-864F-ADDF-160516421A27}"/>
    <hyperlink ref="C3" r:id="rId47" xr:uid="{B0DFEB02-379D-F045-9263-5E3281778652}"/>
    <hyperlink ref="C4" r:id="rId48" xr:uid="{3300A30D-47C1-2D41-8A21-7FA2F0352542}"/>
  </hyperlinks>
  <pageMargins left="0.7" right="0.7" top="0.75" bottom="0.75" header="0.3" footer="0.3"/>
  <drawing r:id="rId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473A-3F7D-4A48-AEC9-96A7F4BE413C}">
  <sheetPr>
    <tabColor rgb="FFFFFF00"/>
  </sheetPr>
  <dimension ref="A1:H37"/>
  <sheetViews>
    <sheetView zoomScale="97" workbookViewId="0">
      <selection activeCell="A14" sqref="A14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5" max="5" width="13" customWidth="1"/>
    <col min="7" max="7" width="13.6640625" customWidth="1"/>
    <col min="8" max="8" width="47.33203125" customWidth="1"/>
  </cols>
  <sheetData>
    <row r="1" spans="1:8" ht="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 t="s">
        <v>6</v>
      </c>
    </row>
    <row r="2" spans="1:8" ht="19" x14ac:dyDescent="0.25">
      <c r="A2" s="4" t="s">
        <v>7</v>
      </c>
      <c r="B2" s="5">
        <v>3634</v>
      </c>
      <c r="C2" s="6" t="s">
        <v>3</v>
      </c>
      <c r="D2" s="5">
        <v>173</v>
      </c>
      <c r="E2" s="7">
        <f t="shared" ref="E2:E9" si="0">D2/B2</f>
        <v>4.7605943863511281E-2</v>
      </c>
      <c r="G2" s="8">
        <v>171</v>
      </c>
      <c r="H2" s="9" t="s">
        <v>8</v>
      </c>
    </row>
    <row r="3" spans="1:8" ht="19" x14ac:dyDescent="0.25">
      <c r="A3" s="10" t="s">
        <v>9</v>
      </c>
      <c r="B3" s="5">
        <v>657</v>
      </c>
      <c r="C3" s="6" t="s">
        <v>3</v>
      </c>
      <c r="D3" s="5">
        <v>14</v>
      </c>
      <c r="E3" s="7">
        <f t="shared" si="0"/>
        <v>2.1308980213089801E-2</v>
      </c>
      <c r="G3" s="8">
        <v>99</v>
      </c>
      <c r="H3" s="9" t="s">
        <v>10</v>
      </c>
    </row>
    <row r="4" spans="1:8" ht="19" x14ac:dyDescent="0.25">
      <c r="A4" s="10" t="s">
        <v>11</v>
      </c>
      <c r="B4" s="5">
        <v>432</v>
      </c>
      <c r="C4" s="6" t="s">
        <v>3</v>
      </c>
      <c r="D4" s="5">
        <v>3</v>
      </c>
      <c r="E4" s="7">
        <f t="shared" si="0"/>
        <v>6.9444444444444441E-3</v>
      </c>
      <c r="G4" s="8">
        <v>78</v>
      </c>
      <c r="H4" s="9" t="s">
        <v>12</v>
      </c>
    </row>
    <row r="5" spans="1:8" ht="19" x14ac:dyDescent="0.25">
      <c r="A5" s="4" t="s">
        <v>13</v>
      </c>
      <c r="B5" s="5">
        <v>424</v>
      </c>
      <c r="C5" s="6" t="s">
        <v>3</v>
      </c>
      <c r="D5" s="5">
        <v>2</v>
      </c>
      <c r="E5" s="7">
        <f t="shared" si="0"/>
        <v>4.7169811320754715E-3</v>
      </c>
      <c r="G5" s="8">
        <v>73</v>
      </c>
      <c r="H5" s="9" t="s">
        <v>14</v>
      </c>
    </row>
    <row r="6" spans="1:8" ht="19" x14ac:dyDescent="0.25">
      <c r="A6" s="4" t="s">
        <v>15</v>
      </c>
      <c r="B6" s="5">
        <v>296</v>
      </c>
      <c r="C6" s="6" t="s">
        <v>3</v>
      </c>
      <c r="D6" s="5">
        <v>45</v>
      </c>
      <c r="E6" s="7">
        <f t="shared" si="0"/>
        <v>0.15202702702702703</v>
      </c>
      <c r="G6" s="8">
        <v>111</v>
      </c>
      <c r="H6" s="9" t="s">
        <v>16</v>
      </c>
    </row>
    <row r="7" spans="1:8" ht="19" x14ac:dyDescent="0.25">
      <c r="A7" s="4" t="s">
        <v>17</v>
      </c>
      <c r="B7" s="5">
        <v>253</v>
      </c>
      <c r="C7" s="6" t="s">
        <v>3</v>
      </c>
      <c r="D7" s="5">
        <v>81</v>
      </c>
      <c r="E7" s="7">
        <f t="shared" si="0"/>
        <v>0.3201581027667984</v>
      </c>
      <c r="G7" s="8">
        <v>45</v>
      </c>
      <c r="H7" s="9" t="s">
        <v>18</v>
      </c>
    </row>
    <row r="8" spans="1:8" ht="19" x14ac:dyDescent="0.25">
      <c r="A8" s="4" t="s">
        <v>19</v>
      </c>
      <c r="B8" s="5">
        <v>148</v>
      </c>
      <c r="C8" s="6" t="s">
        <v>3</v>
      </c>
      <c r="D8" s="5">
        <v>23</v>
      </c>
      <c r="E8" s="7">
        <f t="shared" si="0"/>
        <v>0.1554054054054054</v>
      </c>
      <c r="G8" s="8">
        <v>126</v>
      </c>
      <c r="H8" s="9" t="s">
        <v>20</v>
      </c>
    </row>
    <row r="9" spans="1:8" ht="19" x14ac:dyDescent="0.25">
      <c r="A9" s="4"/>
      <c r="B9" s="5">
        <f>SUM(B2:B8)</f>
        <v>5844</v>
      </c>
      <c r="C9" s="11"/>
      <c r="D9" s="5">
        <f>SUM(D2:D8)</f>
        <v>341</v>
      </c>
      <c r="E9" s="7">
        <f t="shared" si="0"/>
        <v>5.8350444900752911E-2</v>
      </c>
      <c r="G9" s="8">
        <v>79</v>
      </c>
      <c r="H9" s="9" t="s">
        <v>21</v>
      </c>
    </row>
    <row r="10" spans="1:8" ht="19" x14ac:dyDescent="0.25">
      <c r="A10" s="12"/>
      <c r="B10" s="13"/>
      <c r="C10" s="14"/>
      <c r="D10" s="13"/>
      <c r="E10" s="15"/>
      <c r="G10" s="8">
        <v>178</v>
      </c>
      <c r="H10" s="9" t="s">
        <v>22</v>
      </c>
    </row>
    <row r="11" spans="1:8" ht="19" x14ac:dyDescent="0.25">
      <c r="A11" s="12"/>
      <c r="B11" s="13"/>
      <c r="C11" s="14"/>
      <c r="D11" s="13"/>
      <c r="E11" s="15"/>
      <c r="G11" s="8">
        <v>87</v>
      </c>
      <c r="H11" s="9" t="s">
        <v>23</v>
      </c>
    </row>
    <row r="12" spans="1:8" ht="19" x14ac:dyDescent="0.25">
      <c r="A12" s="14"/>
      <c r="B12" s="13"/>
      <c r="C12" s="14"/>
      <c r="D12" s="13"/>
      <c r="E12" s="15"/>
      <c r="G12" s="8">
        <v>119</v>
      </c>
      <c r="H12" s="9" t="s">
        <v>24</v>
      </c>
    </row>
    <row r="13" spans="1:8" ht="19" x14ac:dyDescent="0.25">
      <c r="A13" s="12"/>
      <c r="B13" s="13"/>
      <c r="C13" s="14"/>
      <c r="D13" s="13"/>
      <c r="E13" s="15"/>
      <c r="G13" s="8">
        <v>96</v>
      </c>
      <c r="H13" s="9" t="s">
        <v>25</v>
      </c>
    </row>
    <row r="14" spans="1:8" ht="19" x14ac:dyDescent="0.25">
      <c r="A14" s="12"/>
      <c r="B14" s="13"/>
      <c r="C14" s="14"/>
      <c r="D14" s="13"/>
      <c r="G14" s="8">
        <v>107</v>
      </c>
      <c r="H14" s="9" t="s">
        <v>26</v>
      </c>
    </row>
    <row r="15" spans="1:8" ht="19" x14ac:dyDescent="0.25">
      <c r="A15" s="12"/>
      <c r="B15" s="13"/>
      <c r="C15" s="14"/>
      <c r="D15" s="13"/>
      <c r="G15" s="8">
        <v>104</v>
      </c>
      <c r="H15" s="9" t="s">
        <v>27</v>
      </c>
    </row>
    <row r="16" spans="1:8" ht="19" x14ac:dyDescent="0.25">
      <c r="A16" s="12"/>
      <c r="B16" s="13"/>
      <c r="C16" s="14"/>
      <c r="D16" s="13"/>
      <c r="G16" s="8">
        <v>114</v>
      </c>
      <c r="H16" s="9" t="s">
        <v>28</v>
      </c>
    </row>
    <row r="17" spans="1:8" ht="19" x14ac:dyDescent="0.25">
      <c r="A17" s="12"/>
      <c r="B17" s="13"/>
      <c r="C17" s="12"/>
      <c r="D17" s="13"/>
      <c r="G17" s="8">
        <v>200</v>
      </c>
      <c r="H17" s="9" t="s">
        <v>29</v>
      </c>
    </row>
    <row r="18" spans="1:8" ht="19" x14ac:dyDescent="0.25">
      <c r="A18" s="12"/>
      <c r="B18" s="13"/>
      <c r="C18" s="14"/>
      <c r="D18" s="13"/>
      <c r="G18" s="8">
        <v>88</v>
      </c>
      <c r="H18" s="9" t="s">
        <v>30</v>
      </c>
    </row>
    <row r="19" spans="1:8" ht="22" thickBot="1" x14ac:dyDescent="0.3">
      <c r="A19" s="13"/>
      <c r="B19" s="13"/>
      <c r="C19" s="13"/>
      <c r="D19" s="13"/>
      <c r="G19" s="16">
        <f>SUM(G2:G18)</f>
        <v>1875</v>
      </c>
      <c r="H19" s="17"/>
    </row>
    <row r="20" spans="1:8" ht="21" x14ac:dyDescent="0.25">
      <c r="A20" s="13"/>
      <c r="B20" s="13"/>
      <c r="C20" s="13"/>
      <c r="D20" s="13"/>
      <c r="H20" s="18"/>
    </row>
    <row r="21" spans="1:8" ht="20" x14ac:dyDescent="0.2">
      <c r="H21" s="18"/>
    </row>
    <row r="22" spans="1:8" ht="20" x14ac:dyDescent="0.2">
      <c r="H22" s="18"/>
    </row>
    <row r="23" spans="1:8" ht="20" x14ac:dyDescent="0.2">
      <c r="H23" s="18"/>
    </row>
    <row r="24" spans="1:8" ht="20" x14ac:dyDescent="0.2">
      <c r="H24" s="18"/>
    </row>
    <row r="25" spans="1:8" ht="20" x14ac:dyDescent="0.2">
      <c r="H25" s="18"/>
    </row>
    <row r="26" spans="1:8" ht="20" x14ac:dyDescent="0.2">
      <c r="H26" s="18"/>
    </row>
    <row r="27" spans="1:8" ht="20" x14ac:dyDescent="0.2">
      <c r="H27" s="18"/>
    </row>
    <row r="28" spans="1:8" ht="20" x14ac:dyDescent="0.2">
      <c r="H28" s="18"/>
    </row>
    <row r="29" spans="1:8" ht="20" x14ac:dyDescent="0.2">
      <c r="H29" s="18"/>
    </row>
    <row r="30" spans="1:8" ht="20" x14ac:dyDescent="0.2">
      <c r="H30" s="18"/>
    </row>
    <row r="31" spans="1:8" ht="20" x14ac:dyDescent="0.2">
      <c r="H31" s="18"/>
    </row>
    <row r="32" spans="1:8" ht="20" x14ac:dyDescent="0.2">
      <c r="H32" s="18"/>
    </row>
    <row r="33" spans="8:8" ht="20" x14ac:dyDescent="0.2">
      <c r="H33" s="18"/>
    </row>
    <row r="34" spans="8:8" ht="20" x14ac:dyDescent="0.2">
      <c r="H34" s="18"/>
    </row>
    <row r="35" spans="8:8" ht="20" x14ac:dyDescent="0.2">
      <c r="H35" s="18"/>
    </row>
    <row r="36" spans="8:8" ht="20" x14ac:dyDescent="0.2">
      <c r="H36" s="18"/>
    </row>
    <row r="37" spans="8:8" ht="20" x14ac:dyDescent="0.2">
      <c r="H37" s="18"/>
    </row>
  </sheetData>
  <hyperlinks>
    <hyperlink ref="H2" r:id="rId1" xr:uid="{F0D402FA-06F9-984F-897E-8BF4B457C7B2}"/>
    <hyperlink ref="H3" r:id="rId2" xr:uid="{9989CF3A-7244-7645-9AED-2C59D4221621}"/>
    <hyperlink ref="H4" r:id="rId3" xr:uid="{A3A5CC7D-3642-C840-998A-BBCD8EC609E5}"/>
    <hyperlink ref="H5" r:id="rId4" xr:uid="{BCFBAFD5-57B0-9E4D-B9B4-F1FB99E62E69}"/>
    <hyperlink ref="H6" r:id="rId5" xr:uid="{7545080E-D23D-174D-8EB5-B00D66EAF5E9}"/>
    <hyperlink ref="H7" r:id="rId6" xr:uid="{59FC0EE8-251E-AB46-87EE-2B52CCA30BF9}"/>
    <hyperlink ref="H8" r:id="rId7" xr:uid="{F08E8034-0791-654C-982B-1A80798C7F43}"/>
    <hyperlink ref="H9" r:id="rId8" xr:uid="{1E21F4BE-CE85-884D-9E0A-ABCBBEDC54E4}"/>
    <hyperlink ref="H10" r:id="rId9" xr:uid="{549466F0-AB12-184E-9340-C923C4F375B5}"/>
    <hyperlink ref="H11" r:id="rId10" xr:uid="{DC62E7EC-02E4-A046-A325-499F4CC37F61}"/>
    <hyperlink ref="H12" r:id="rId11" xr:uid="{7FF98D7E-9A43-1749-9403-BA8806C26091}"/>
    <hyperlink ref="H13" r:id="rId12" xr:uid="{A5852390-3CBD-4546-B3CC-81B7AC46AAD9}"/>
    <hyperlink ref="H14" r:id="rId13" xr:uid="{A5FB7348-9BAD-7740-9EAE-C12900ECEE02}"/>
    <hyperlink ref="H15" r:id="rId14" xr:uid="{D0459450-23A7-5545-9312-A4E405073DC5}"/>
    <hyperlink ref="H16" r:id="rId15" xr:uid="{82E90739-12BA-564C-A366-CF23C24DA242}"/>
    <hyperlink ref="H17" r:id="rId16" xr:uid="{9D3E2EB5-5498-584E-8054-E5748C917486}"/>
    <hyperlink ref="H18" r:id="rId17" xr:uid="{BCD260FE-FBE3-EC48-809A-31BE616B21E3}"/>
    <hyperlink ref="A2" r:id="rId18" xr:uid="{12125194-4DD4-524E-A0D8-FE118F415A3E}"/>
    <hyperlink ref="C2" r:id="rId19" xr:uid="{07A5A0F4-4536-734A-9E04-388D9CE89AE8}"/>
    <hyperlink ref="A8" r:id="rId20" xr:uid="{1E63BA4B-D26A-3249-A167-5C4615714964}"/>
    <hyperlink ref="A7" r:id="rId21" xr:uid="{D284F1B0-E17E-D349-A153-CC20F611E16C}"/>
    <hyperlink ref="A6" r:id="rId22" xr:uid="{7D87C406-5AA6-DD41-802D-F393A4216CB4}"/>
    <hyperlink ref="A5" r:id="rId23" xr:uid="{71DC51AB-054A-5A40-B944-9EB16144F500}"/>
    <hyperlink ref="C4" r:id="rId24" xr:uid="{5170550B-5B07-124D-B5D4-D363201B0D4E}"/>
    <hyperlink ref="C3" r:id="rId25" xr:uid="{ED96F108-E685-1949-AC93-A3B0704678FC}"/>
    <hyperlink ref="C8" r:id="rId26" xr:uid="{B36BA051-0084-CA4F-88D1-2E672E5B9470}"/>
    <hyperlink ref="C7" r:id="rId27" xr:uid="{F4D6F872-0DE7-0B48-AFE5-6A6D8BF9B71B}"/>
    <hyperlink ref="C6" r:id="rId28" xr:uid="{5DA924A1-01B8-4540-B4AD-27822E232090}"/>
    <hyperlink ref="C5" r:id="rId29" xr:uid="{96F3FE96-ED56-4346-8E38-402690F86E05}"/>
    <hyperlink ref="A3" r:id="rId30" xr:uid="{E2BFCC30-43A6-C744-9652-B123D6557135}"/>
    <hyperlink ref="A4" r:id="rId31" xr:uid="{B709FD86-9F87-A541-8D1A-5C38ADE6AAEC}"/>
  </hyperlinks>
  <pageMargins left="0.7" right="0.7" top="0.75" bottom="0.75" header="0.3" footer="0.3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Ecoles-télécom</vt:lpstr>
      <vt:lpstr>Univ-Télécom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2026-03-19T15:51:38Z</dcterms:created>
  <dcterms:modified xsi:type="dcterms:W3CDTF">2026-03-19T16:04:45Z</dcterms:modified>
</cp:coreProperties>
</file>