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ECTEURS/"/>
    </mc:Choice>
  </mc:AlternateContent>
  <xr:revisionPtr revIDLastSave="0" documentId="13_ncr:1_{22E8B4A8-6D83-0D42-A307-7BC0ED937FC5}" xr6:coauthVersionLast="47" xr6:coauthVersionMax="47" xr10:uidLastSave="{00000000-0000-0000-0000-000000000000}"/>
  <bookViews>
    <workbookView xWindow="440" yWindow="1860" windowWidth="36980" windowHeight="17440" xr2:uid="{878A5099-D7B4-0E42-A7D4-110A1D79E660}"/>
  </bookViews>
  <sheets>
    <sheet name="Présentation" sheetId="3" r:id="rId1"/>
    <sheet name="Liste" sheetId="2" r:id="rId2"/>
    <sheet name="Profil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3" l="1"/>
  <c r="D34" i="1"/>
  <c r="F34" i="1"/>
  <c r="G34" i="1"/>
</calcChain>
</file>

<file path=xl/sharedStrings.xml><?xml version="1.0" encoding="utf-8"?>
<sst xmlns="http://schemas.openxmlformats.org/spreadsheetml/2006/main" count="175" uniqueCount="48">
  <si>
    <t>Banque de France</t>
  </si>
  <si>
    <t>Banque Populaire</t>
  </si>
  <si>
    <t>BNP Paribas</t>
  </si>
  <si>
    <t>Caisse d' Epargne</t>
  </si>
  <si>
    <t>CIC</t>
  </si>
  <si>
    <t>Groupe Caisse des Dépôts</t>
  </si>
  <si>
    <t>Groupe Crédit Agricole</t>
  </si>
  <si>
    <t>LCL</t>
  </si>
  <si>
    <t>Société Générale</t>
  </si>
  <si>
    <t>Allianz France</t>
  </si>
  <si>
    <t>AXA</t>
  </si>
  <si>
    <t>Europ Assistance</t>
  </si>
  <si>
    <t>MAIF</t>
  </si>
  <si>
    <t>Malakoff Humanis</t>
  </si>
  <si>
    <t>Services bancaires</t>
  </si>
  <si>
    <t>Admnistration publique</t>
  </si>
  <si>
    <t>Assurances</t>
  </si>
  <si>
    <t>Groupe BPCE</t>
  </si>
  <si>
    <t>"PhD" OR "Ph.D" OR "Docteur" OR "Docteure" OR "Doctorant" OR "Doctorante"</t>
  </si>
  <si>
    <t>La Banque Postale</t>
  </si>
  <si>
    <t>Societe Generale Corporate and Investment Banking - SGCIB</t>
  </si>
  <si>
    <t>Services financiers</t>
  </si>
  <si>
    <t>Natixis Corporate &amp; Investment Banking</t>
  </si>
  <si>
    <t>Crédit Agricole CIB</t>
  </si>
  <si>
    <t>BNP Paribas CIB</t>
  </si>
  <si>
    <t>KPMG France</t>
  </si>
  <si>
    <t>AG2R La Mondiale</t>
  </si>
  <si>
    <t>Amundi</t>
  </si>
  <si>
    <t>Worldline</t>
  </si>
  <si>
    <t>Matmut</t>
  </si>
  <si>
    <t>Fiducial</t>
  </si>
  <si>
    <t>Ingenico</t>
  </si>
  <si>
    <t>Crédit Mutuel</t>
  </si>
  <si>
    <t>BRED</t>
  </si>
  <si>
    <t>Cetelem</t>
  </si>
  <si>
    <t>MMA Assurances</t>
  </si>
  <si>
    <t>Groupe Covéa</t>
  </si>
  <si>
    <t>Entreprise + Lien page LinkedIn</t>
  </si>
  <si>
    <t>Secteur d'activité</t>
  </si>
  <si>
    <t>Profils en France</t>
  </si>
  <si>
    <t>Lien vers profils PhD</t>
  </si>
  <si>
    <t>PhD Monde</t>
  </si>
  <si>
    <t>PhD France</t>
  </si>
  <si>
    <t>Entreprises</t>
  </si>
  <si>
    <t>Profils France</t>
  </si>
  <si>
    <t>Profils PhD France</t>
  </si>
  <si>
    <t>Ratio</t>
  </si>
  <si>
    <t>Profils PhD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</si>
</sst>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/>
    <xf numFmtId="0" fontId="5" fillId="0" borderId="1" xfId="1" applyFont="1" applyBorder="1"/>
    <xf numFmtId="0" fontId="4" fillId="0" borderId="2" xfId="0" applyFont="1" applyBorder="1"/>
    <xf numFmtId="0" fontId="3" fillId="0" borderId="0" xfId="0" applyFont="1"/>
    <xf numFmtId="0" fontId="5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4" borderId="7" xfId="0" applyFont="1" applyFill="1" applyBorder="1"/>
    <xf numFmtId="164" fontId="3" fillId="0" borderId="7" xfId="0" applyNumberFormat="1" applyFont="1" applyBorder="1"/>
    <xf numFmtId="0" fontId="3" fillId="0" borderId="8" xfId="0" applyFont="1" applyBorder="1"/>
    <xf numFmtId="0" fontId="3" fillId="0" borderId="0" xfId="1" applyFont="1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1676400</xdr:colOff>
      <xdr:row>2</xdr:row>
      <xdr:rowOff>0</xdr:rowOff>
    </xdr:from>
    <xdr:ext cx="7239000" cy="19050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30B63B2-779C-B44C-9AAA-1B442AE3A0A5}"/>
            </a:ext>
          </a:extLst>
        </xdr:cNvPr>
        <xdr:cNvSpPr txBox="1"/>
      </xdr:nvSpPr>
      <xdr:spPr>
        <a:xfrm>
          <a:off x="3771900" y="457200"/>
          <a:ext cx="7239000" cy="1905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/>
            <a:t>32 Grandes Entreprises </a:t>
          </a:r>
        </a:p>
        <a:p>
          <a:pPr algn="ctr"/>
          <a:r>
            <a:rPr lang="fr-FR" sz="2400" b="1"/>
            <a:t>Banques,</a:t>
          </a:r>
          <a:r>
            <a:rPr lang="fr-FR" sz="2400" b="1" baseline="0"/>
            <a:t> Assurances</a:t>
          </a:r>
        </a:p>
        <a:p>
          <a:pPr algn="ctr"/>
          <a:endParaRPr lang="fr-FR" sz="2400" b="1"/>
        </a:p>
        <a:p>
          <a:pPr algn="ctr"/>
          <a:r>
            <a:rPr lang="fr-FR" sz="2000" b="0"/>
            <a:t>413.000 profils LinkedIn employés en France, dont</a:t>
          </a:r>
        </a:p>
        <a:p>
          <a:pPr algn="ctr"/>
          <a:r>
            <a:rPr lang="fr-FR" sz="2000" b="0"/>
            <a:t>3.200</a:t>
          </a:r>
          <a:r>
            <a:rPr lang="fr-FR" sz="2000" b="0" baseline="0"/>
            <a:t> profils LinkedIn PhD (0,9%)</a:t>
          </a:r>
          <a:endParaRPr lang="fr-FR" sz="2000" b="0"/>
        </a:p>
        <a:p>
          <a:pPr algn="ctr"/>
          <a:endParaRPr lang="fr-FR" sz="2000" b="0"/>
        </a:p>
      </xdr:txBody>
    </xdr:sp>
    <xdr:clientData/>
  </xdr:oneCellAnchor>
  <xdr:oneCellAnchor>
    <xdr:from>
      <xdr:col>1</xdr:col>
      <xdr:colOff>1739900</xdr:colOff>
      <xdr:row>11</xdr:row>
      <xdr:rowOff>165100</xdr:rowOff>
    </xdr:from>
    <xdr:ext cx="7315200" cy="228402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E050760-0495-4E4B-8DB2-015FDB532B34}"/>
            </a:ext>
          </a:extLst>
        </xdr:cNvPr>
        <xdr:cNvSpPr txBox="1"/>
      </xdr:nvSpPr>
      <xdr:spPr>
        <a:xfrm>
          <a:off x="3835400" y="2730500"/>
          <a:ext cx="7315200" cy="22840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0"/>
            <a:t>Fichier</a:t>
          </a:r>
          <a:r>
            <a:rPr lang="fr-FR" sz="2000" b="0" baseline="0"/>
            <a:t> excel</a:t>
          </a:r>
        </a:p>
        <a:p>
          <a:pPr algn="ctr"/>
          <a:endParaRPr lang="fr-FR" sz="2000" b="0" baseline="0"/>
        </a:p>
        <a:p>
          <a:pPr algn="l"/>
          <a:r>
            <a:rPr lang="fr-FR" sz="2000" b="0" baseline="0"/>
            <a:t>1) Liste des Grandes Entreprises (GE): lien vers page LinkedIn, secteur d'activité</a:t>
          </a:r>
        </a:p>
        <a:p>
          <a:pPr algn="l"/>
          <a:endParaRPr lang="fr-FR" sz="2000" b="0" baseline="0"/>
        </a:p>
        <a:p>
          <a:pPr algn="l"/>
          <a:r>
            <a:rPr lang="fr-FR" sz="2000" b="0" baseline="0"/>
            <a:t>2) Liens vers profils LinkedIn PhD et statistiques</a:t>
          </a:r>
        </a:p>
        <a:p>
          <a:pPr algn="l"/>
          <a:endParaRPr lang="fr-FR" sz="2000" b="0" baseline="0"/>
        </a:p>
      </xdr:txBody>
    </xdr:sp>
    <xdr:clientData/>
  </xdr:oneCellAnchor>
  <xdr:twoCellAnchor>
    <xdr:from>
      <xdr:col>0</xdr:col>
      <xdr:colOff>152400</xdr:colOff>
      <xdr:row>5</xdr:row>
      <xdr:rowOff>63500</xdr:rowOff>
    </xdr:from>
    <xdr:to>
      <xdr:col>1</xdr:col>
      <xdr:colOff>444500</xdr:colOff>
      <xdr:row>14</xdr:row>
      <xdr:rowOff>139700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383BAC8-7A82-DE42-A17C-0CE8984AF9F3}"/>
            </a:ext>
          </a:extLst>
        </xdr:cNvPr>
        <xdr:cNvSpPr/>
      </xdr:nvSpPr>
      <xdr:spPr>
        <a:xfrm>
          <a:off x="152400" y="1257300"/>
          <a:ext cx="2387600" cy="2057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Version</a:t>
          </a:r>
        </a:p>
        <a:p>
          <a:pPr algn="ctr"/>
          <a:r>
            <a:rPr lang="fr-FR" sz="2000"/>
            <a:t>15 mai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matmut/" TargetMode="External"/><Relationship Id="rId13" Type="http://schemas.openxmlformats.org/officeDocument/2006/relationships/hyperlink" Target="https://www.linkedin.com/company/bnpparibascorporateandinstitutionalbanking/" TargetMode="External"/><Relationship Id="rId18" Type="http://schemas.openxmlformats.org/officeDocument/2006/relationships/hyperlink" Target="https://www.linkedin.com/company/bpce/" TargetMode="External"/><Relationship Id="rId26" Type="http://schemas.openxmlformats.org/officeDocument/2006/relationships/hyperlink" Target="https://www.linkedin.com/company/credit-agricole/" TargetMode="External"/><Relationship Id="rId3" Type="http://schemas.openxmlformats.org/officeDocument/2006/relationships/hyperlink" Target="https://www.linkedin.com/company/cetelem/" TargetMode="External"/><Relationship Id="rId21" Type="http://schemas.openxmlformats.org/officeDocument/2006/relationships/hyperlink" Target="https://www.linkedin.com/company/europ-assistance/" TargetMode="External"/><Relationship Id="rId7" Type="http://schemas.openxmlformats.org/officeDocument/2006/relationships/hyperlink" Target="https://www.linkedin.com/company/fiducial/" TargetMode="External"/><Relationship Id="rId12" Type="http://schemas.openxmlformats.org/officeDocument/2006/relationships/hyperlink" Target="https://www.linkedin.com/company/kpmg-france/" TargetMode="External"/><Relationship Id="rId17" Type="http://schemas.openxmlformats.org/officeDocument/2006/relationships/hyperlink" Target="https://www.linkedin.com/company/la-banque-postale/" TargetMode="External"/><Relationship Id="rId25" Type="http://schemas.openxmlformats.org/officeDocument/2006/relationships/hyperlink" Target="https://www.linkedin.com/company/lcl/" TargetMode="External"/><Relationship Id="rId2" Type="http://schemas.openxmlformats.org/officeDocument/2006/relationships/hyperlink" Target="https://www.linkedin.com/company/groupecovea/" TargetMode="External"/><Relationship Id="rId16" Type="http://schemas.openxmlformats.org/officeDocument/2006/relationships/hyperlink" Target="https://www.linkedin.com/company/societegenerale-corporate-and-investment-banking/" TargetMode="External"/><Relationship Id="rId20" Type="http://schemas.openxmlformats.org/officeDocument/2006/relationships/hyperlink" Target="https://www.linkedin.com/company/maif/" TargetMode="External"/><Relationship Id="rId29" Type="http://schemas.openxmlformats.org/officeDocument/2006/relationships/hyperlink" Target="https://www.linkedin.com/company/caisse-epargne/" TargetMode="External"/><Relationship Id="rId1" Type="http://schemas.openxmlformats.org/officeDocument/2006/relationships/hyperlink" Target="https://www.linkedin.com/company/mma-insurance/" TargetMode="External"/><Relationship Id="rId6" Type="http://schemas.openxmlformats.org/officeDocument/2006/relationships/hyperlink" Target="https://www.linkedin.com/company/ingenico/" TargetMode="External"/><Relationship Id="rId11" Type="http://schemas.openxmlformats.org/officeDocument/2006/relationships/hyperlink" Target="https://www.linkedin.com/company/ag2r-la-mondiale/" TargetMode="External"/><Relationship Id="rId24" Type="http://schemas.openxmlformats.org/officeDocument/2006/relationships/hyperlink" Target="https://www.linkedin.com/company/societe-generale/" TargetMode="External"/><Relationship Id="rId32" Type="http://schemas.openxmlformats.org/officeDocument/2006/relationships/hyperlink" Target="https://www.linkedin.com/company/banque-de-france/" TargetMode="External"/><Relationship Id="rId5" Type="http://schemas.openxmlformats.org/officeDocument/2006/relationships/hyperlink" Target="https://www.linkedin.com/company/cr-dit-mutuel/" TargetMode="External"/><Relationship Id="rId15" Type="http://schemas.openxmlformats.org/officeDocument/2006/relationships/hyperlink" Target="https://www.linkedin.com/company/natixis-corporate-investment-banking/" TargetMode="External"/><Relationship Id="rId23" Type="http://schemas.openxmlformats.org/officeDocument/2006/relationships/hyperlink" Target="https://www.linkedin.com/company/allianz-france/" TargetMode="External"/><Relationship Id="rId28" Type="http://schemas.openxmlformats.org/officeDocument/2006/relationships/hyperlink" Target="https://www.linkedin.com/company/cic/" TargetMode="External"/><Relationship Id="rId10" Type="http://schemas.openxmlformats.org/officeDocument/2006/relationships/hyperlink" Target="https://www.linkedin.com/company/amundi-/" TargetMode="External"/><Relationship Id="rId19" Type="http://schemas.openxmlformats.org/officeDocument/2006/relationships/hyperlink" Target="https://www.linkedin.com/company/malakoff-humanis/" TargetMode="External"/><Relationship Id="rId31" Type="http://schemas.openxmlformats.org/officeDocument/2006/relationships/hyperlink" Target="https://www.linkedin.com/company/banque-populaire/" TargetMode="External"/><Relationship Id="rId4" Type="http://schemas.openxmlformats.org/officeDocument/2006/relationships/hyperlink" Target="https://www.linkedin.com/company/bred-banque-populaire/" TargetMode="External"/><Relationship Id="rId9" Type="http://schemas.openxmlformats.org/officeDocument/2006/relationships/hyperlink" Target="https://www.linkedin.com/company/worldlineglobal/" TargetMode="External"/><Relationship Id="rId14" Type="http://schemas.openxmlformats.org/officeDocument/2006/relationships/hyperlink" Target="https://www.linkedin.com/company/credit-agricole-cib/" TargetMode="External"/><Relationship Id="rId22" Type="http://schemas.openxmlformats.org/officeDocument/2006/relationships/hyperlink" Target="https://www.linkedin.com/company/axa/" TargetMode="External"/><Relationship Id="rId27" Type="http://schemas.openxmlformats.org/officeDocument/2006/relationships/hyperlink" Target="https://www.linkedin.com/company/groupe-caisse-des-d%C3%A9p%C3%B4ts/" TargetMode="External"/><Relationship Id="rId30" Type="http://schemas.openxmlformats.org/officeDocument/2006/relationships/hyperlink" Target="https://www.linkedin.com/company/bnp-paribas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credit-agricole/" TargetMode="External"/><Relationship Id="rId18" Type="http://schemas.openxmlformats.org/officeDocument/2006/relationships/hyperlink" Target="https://www.linkedin.com/company/allianz-france/" TargetMode="External"/><Relationship Id="rId26" Type="http://schemas.openxmlformats.org/officeDocument/2006/relationships/hyperlink" Target="https://www.linkedin.com/company/malakoff-humanis/" TargetMode="External"/><Relationship Id="rId39" Type="http://schemas.openxmlformats.org/officeDocument/2006/relationships/hyperlink" Target="https://www.linkedin.com/company/bnpparibascorporateandinstitutionalbanking/" TargetMode="External"/><Relationship Id="rId21" Type="http://schemas.openxmlformats.org/officeDocument/2006/relationships/hyperlink" Target="https://www.linkedin.com/company/axa/people/?keywords=%22PhD%22%20OR%20%22Ph.D%22%20OR%20%22Docteur%22%20OR%20%22Docteure%22%20OR%20%22Doctorant%22%20OR%20%22Doctorante%22" TargetMode="External"/><Relationship Id="rId34" Type="http://schemas.openxmlformats.org/officeDocument/2006/relationships/hyperlink" Target="https://www.linkedin.com/company/societegenerale-corporate-and-investment-banking/people/?keywords=%22PhD%22%20OR%20%22Ph.D%22%20OR%20%22Docteur%22%20OR%20%22Docteure%22%20OR%20%22Doctorant%22%20OR%20%22Doctorante%22" TargetMode="External"/><Relationship Id="rId42" Type="http://schemas.openxmlformats.org/officeDocument/2006/relationships/hyperlink" Target="https://www.linkedin.com/company/kpmg-france/people/?keywords=%22PhD%22%20OR%20%22Ph.D%22%20OR%20%22Docteur%22%20OR%20%22Docteure%22%20OR%20%22Doctorant%22%20OR%20%22Doctorante%22" TargetMode="External"/><Relationship Id="rId47" Type="http://schemas.openxmlformats.org/officeDocument/2006/relationships/hyperlink" Target="https://www.linkedin.com/company/worldlineglobal/" TargetMode="External"/><Relationship Id="rId50" Type="http://schemas.openxmlformats.org/officeDocument/2006/relationships/hyperlink" Target="https://www.linkedin.com/company/matmut/people/?keywords=%22PhD%22%20OR%20%22Ph.D%22%20OR%20%22Docteur%22%20OR%20%22Docteure%22%20OR%20%22Doctorant%22%20OR%20%22Doctorante%22" TargetMode="External"/><Relationship Id="rId55" Type="http://schemas.openxmlformats.org/officeDocument/2006/relationships/hyperlink" Target="https://www.linkedin.com/company/cr-dit-mutuel/" TargetMode="External"/><Relationship Id="rId63" Type="http://schemas.openxmlformats.org/officeDocument/2006/relationships/hyperlink" Target="https://www.linkedin.com/company/mma-insurance/" TargetMode="External"/><Relationship Id="rId7" Type="http://schemas.openxmlformats.org/officeDocument/2006/relationships/hyperlink" Target="https://www.linkedin.com/company/caisse-epargne/" TargetMode="External"/><Relationship Id="rId2" Type="http://schemas.openxmlformats.org/officeDocument/2006/relationships/hyperlink" Target="https://www.linkedin.com/company/banque-de-france/people/?keywords=%22PhD%22%20OR%20%22Ph.D%22%20OR%20%22Docteur%22%20OR%20%22Docteure%22%20OR%20%22Doctorant%22%20OR%20%22Doctorante%22" TargetMode="External"/><Relationship Id="rId16" Type="http://schemas.openxmlformats.org/officeDocument/2006/relationships/hyperlink" Target="https://www.linkedin.com/company/societe-generale/" TargetMode="External"/><Relationship Id="rId29" Type="http://schemas.openxmlformats.org/officeDocument/2006/relationships/hyperlink" Target="https://www.linkedin.com/company/bpce/" TargetMode="External"/><Relationship Id="rId11" Type="http://schemas.openxmlformats.org/officeDocument/2006/relationships/hyperlink" Target="https://www.linkedin.com/company/groupe-caisse-des-d%C3%A9p%C3%B4ts/people/?keywords=%22PhD%22%20OR%20%22Ph.D%22%20OR%20%22Docteur%22%20OR%20%22Docteure%22%20OR%20%22Doctorant%22%20OR%20%22Doctorante%22" TargetMode="External"/><Relationship Id="rId24" Type="http://schemas.openxmlformats.org/officeDocument/2006/relationships/hyperlink" Target="https://www.linkedin.com/company/maif/" TargetMode="External"/><Relationship Id="rId32" Type="http://schemas.openxmlformats.org/officeDocument/2006/relationships/hyperlink" Target="https://www.linkedin.com/company/la-banque-postale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credit-agricole-cib/" TargetMode="External"/><Relationship Id="rId40" Type="http://schemas.openxmlformats.org/officeDocument/2006/relationships/hyperlink" Target="https://www.linkedin.com/company/bnpparibascorporateandinstitutionalbanking/people/?keywords=%22PhD%22%20OR%20%22Ph.D%22%20OR%20%22Docteur%22%20OR%20%22Docteure%22%20OR%20%22Doctorant%22%20OR%20%22Doctorante%22" TargetMode="External"/><Relationship Id="rId45" Type="http://schemas.openxmlformats.org/officeDocument/2006/relationships/hyperlink" Target="https://www.linkedin.com/company/amundi-/" TargetMode="External"/><Relationship Id="rId53" Type="http://schemas.openxmlformats.org/officeDocument/2006/relationships/hyperlink" Target="https://www.linkedin.com/company/ingenico/" TargetMode="External"/><Relationship Id="rId58" Type="http://schemas.openxmlformats.org/officeDocument/2006/relationships/hyperlink" Target="https://www.linkedin.com/company/bred-banque-populaire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bnp-paribas/" TargetMode="External"/><Relationship Id="rId61" Type="http://schemas.openxmlformats.org/officeDocument/2006/relationships/hyperlink" Target="https://www.linkedin.com/company/groupecovea/" TargetMode="External"/><Relationship Id="rId19" Type="http://schemas.openxmlformats.org/officeDocument/2006/relationships/hyperlink" Target="https://www.linkedin.com/company/allianz-france/" TargetMode="External"/><Relationship Id="rId14" Type="http://schemas.openxmlformats.org/officeDocument/2006/relationships/hyperlink" Target="https://www.linkedin.com/company/lcl/" TargetMode="External"/><Relationship Id="rId22" Type="http://schemas.openxmlformats.org/officeDocument/2006/relationships/hyperlink" Target="https://www.linkedin.com/company/europ-assistance/" TargetMode="External"/><Relationship Id="rId27" Type="http://schemas.openxmlformats.org/officeDocument/2006/relationships/hyperlink" Target="https://www.linkedin.com/company/malakoff-humanis/people/?keywords=%22PhD%22%20OR%20%22Ph.D%22%20OR%20%22Docteur%22%20OR%20%22Docteure%22%20OR%20%22Doctorant%22%20OR%20%22Doctorante%22" TargetMode="External"/><Relationship Id="rId30" Type="http://schemas.openxmlformats.org/officeDocument/2006/relationships/hyperlink" Target="https://www.linkedin.com/company/bpce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natixis-corporate-investment-banking/" TargetMode="External"/><Relationship Id="rId43" Type="http://schemas.openxmlformats.org/officeDocument/2006/relationships/hyperlink" Target="https://www.linkedin.com/company/ag2r-la-mondiale/" TargetMode="External"/><Relationship Id="rId48" Type="http://schemas.openxmlformats.org/officeDocument/2006/relationships/hyperlink" Target="https://www.linkedin.com/company/worldlineglobal/people/?keywords=%22PhD%22%20OR%20%22Ph.D%22%20OR%20%22Docteur%22%20OR%20%22Docteure%22%20OR%20%22Doctorant%22%20OR%20%22Doctorante%22" TargetMode="External"/><Relationship Id="rId56" Type="http://schemas.openxmlformats.org/officeDocument/2006/relationships/hyperlink" Target="https://www.linkedin.com/company/cr-dit-mutuel/people/?keywords=%22PhD%22%20OR%20%22Ph.D%22%20OR%20%22Docteur%22%20OR%20%22Docteure%22%20OR%20%22Doctorant%22%20OR%20%22Doctorante%22" TargetMode="External"/><Relationship Id="rId64" Type="http://schemas.openxmlformats.org/officeDocument/2006/relationships/hyperlink" Target="https://www.linkedin.com/company/mma-insurance/people/?keywords=%22PhD%22%20OR%20%22Ph.D%22%20OR%20%22Docteur%22%20OR%20%22Docteure%22%20OR%20%22Doctorant%22%20OR%20%22Doctorante%22" TargetMode="External"/><Relationship Id="rId8" Type="http://schemas.openxmlformats.org/officeDocument/2006/relationships/hyperlink" Target="https://www.linkedin.com/company/caisse-epargne/people/?keywords=%22PhD%22%20OR%20%22Ph.D%22%20OR%20%22Docteur%22%20OR%20%22Docteure%22%20OR%20%22Doctorant%22%20OR%20%22Doctorante%22" TargetMode="External"/><Relationship Id="rId51" Type="http://schemas.openxmlformats.org/officeDocument/2006/relationships/hyperlink" Target="https://www.linkedin.com/company/fiducial/" TargetMode="External"/><Relationship Id="rId3" Type="http://schemas.openxmlformats.org/officeDocument/2006/relationships/hyperlink" Target="https://www.linkedin.com/company/banque-populaire/" TargetMode="External"/><Relationship Id="rId12" Type="http://schemas.openxmlformats.org/officeDocument/2006/relationships/hyperlink" Target="https://www.linkedin.com/company/credit-agricole/" TargetMode="External"/><Relationship Id="rId17" Type="http://schemas.openxmlformats.org/officeDocument/2006/relationships/hyperlink" Target="https://www.linkedin.com/company/societe-generale/people/?keywords=%22PhD%22%20OR%20%22Ph.D%22%20OR%20%22Docteur%22%20OR%20%22Docteure%22%20OR%20%22Doctorant%22%20OR%20%22Doctorante%22" TargetMode="External"/><Relationship Id="rId25" Type="http://schemas.openxmlformats.org/officeDocument/2006/relationships/hyperlink" Target="https://www.linkedin.com/company/maif/people/?keywords=%22PhD%22%20OR%20%22Ph.D%22%20OR%20%22Docteur%22%20OR%20%22Docteure%22%20OR%20%22Doctorant%22%20OR%20%22Doctorante%22" TargetMode="External"/><Relationship Id="rId33" Type="http://schemas.openxmlformats.org/officeDocument/2006/relationships/hyperlink" Target="https://www.linkedin.com/company/societegenerale-corporate-and-investment-banking/" TargetMode="External"/><Relationship Id="rId38" Type="http://schemas.openxmlformats.org/officeDocument/2006/relationships/hyperlink" Target="https://www.linkedin.com/company/credit-agricole-cib/people/?keywords=%22PhD%22%20OR%20%22Ph.D%22%20OR%20%22Docteur%22%20OR%20%22Docteure%22%20OR%20%22Doctorant%22%20OR%20%22Doctorante%22" TargetMode="External"/><Relationship Id="rId46" Type="http://schemas.openxmlformats.org/officeDocument/2006/relationships/hyperlink" Target="https://www.linkedin.com/company/amundi-/people/?keywords=%22PhD%22%20OR%20%22Ph.D%22%20OR%20%22Docteur%22%20OR%20%22Docteure%22%20OR%20%22Doctorant%22%20OR%20%22Doctorante%22" TargetMode="External"/><Relationship Id="rId59" Type="http://schemas.openxmlformats.org/officeDocument/2006/relationships/hyperlink" Target="https://www.linkedin.com/company/cetelem/" TargetMode="External"/><Relationship Id="rId20" Type="http://schemas.openxmlformats.org/officeDocument/2006/relationships/hyperlink" Target="https://www.linkedin.com/company/axa/" TargetMode="External"/><Relationship Id="rId41" Type="http://schemas.openxmlformats.org/officeDocument/2006/relationships/hyperlink" Target="https://www.linkedin.com/company/kpmg-france/" TargetMode="External"/><Relationship Id="rId54" Type="http://schemas.openxmlformats.org/officeDocument/2006/relationships/hyperlink" Target="https://www.linkedin.com/company/ingenico/people/?keywords=%22PhD%22%20OR%20%22Ph.D%22%20OR%20%22Docteur%22%20OR%20%22Docteure%22%20OR%20%22Doctorant%22%20OR%20%22Doctorante%22" TargetMode="External"/><Relationship Id="rId62" Type="http://schemas.openxmlformats.org/officeDocument/2006/relationships/hyperlink" Target="https://www.linkedin.com/company/groupecovea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banque-de-france/" TargetMode="External"/><Relationship Id="rId6" Type="http://schemas.openxmlformats.org/officeDocument/2006/relationships/hyperlink" Target="https://www.linkedin.com/company/bnp-paribas/people/?keywords=%22PhD%22%20OR%20%22Ph.D%22%20OR%20%22Docteur%22%20OR%20%22Docteure%22%20OR%20%22Doctorant%22%20OR%20%22Doctorante%22" TargetMode="External"/><Relationship Id="rId15" Type="http://schemas.openxmlformats.org/officeDocument/2006/relationships/hyperlink" Target="https://www.linkedin.com/company/lcl/people/?keywords=%22PhD%22%20OR%20%22Ph.D%22%20OR%20%22Docteur%22%20OR%20%22Docteure%22%20OR%20%22Doctorant%22%20OR%20%22Doctorante%22" TargetMode="External"/><Relationship Id="rId23" Type="http://schemas.openxmlformats.org/officeDocument/2006/relationships/hyperlink" Target="https://www.linkedin.com/company/europ-assistance/people/?keywords=%22PhD%22%20OR%20%22Ph.D%22%20OR%20%22Docteur%22%20OR%20%22Docteure%22%20OR%20%22Doctorant%22%20OR%20%22Doctorante%22" TargetMode="External"/><Relationship Id="rId28" Type="http://schemas.openxmlformats.org/officeDocument/2006/relationships/hyperlink" Target="https://www.linkedin.com/company/cic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natixis-corporate-investment-banking/people/?keywords=%22PhD%22%20OR%20%22Ph.D%22%20OR%20%22Docteur%22%20OR%20%22Docteure%22%20OR%20%22Doctorant%22%20OR%20%22Doctorante%22" TargetMode="External"/><Relationship Id="rId49" Type="http://schemas.openxmlformats.org/officeDocument/2006/relationships/hyperlink" Target="https://www.linkedin.com/company/matmut/" TargetMode="External"/><Relationship Id="rId57" Type="http://schemas.openxmlformats.org/officeDocument/2006/relationships/hyperlink" Target="https://www.linkedin.com/company/bred-banque-populaire/" TargetMode="External"/><Relationship Id="rId10" Type="http://schemas.openxmlformats.org/officeDocument/2006/relationships/hyperlink" Target="https://www.linkedin.com/company/groupe-caisse-des-d%C3%A9p%C3%B4ts/" TargetMode="External"/><Relationship Id="rId31" Type="http://schemas.openxmlformats.org/officeDocument/2006/relationships/hyperlink" Target="https://www.linkedin.com/company/la-banque-postale/" TargetMode="External"/><Relationship Id="rId44" Type="http://schemas.openxmlformats.org/officeDocument/2006/relationships/hyperlink" Target="https://www.linkedin.com/company/ag2r-la-mondiale/people/?keywords=%22PhD%22%20OR%20%22Ph.D%22%20OR%20%22Docteur%22%20OR%20%22Docteure%22%20OR%20%22Doctorant%22%20OR%20%22Doctorante%22" TargetMode="External"/><Relationship Id="rId52" Type="http://schemas.openxmlformats.org/officeDocument/2006/relationships/hyperlink" Target="https://www.linkedin.com/company/fiducial/people/?keywords=%22PhD%22%20OR%20%22Ph.D%22%20OR%20%22Docteur%22%20OR%20%22Docteure%22%20OR%20%22Doctorant%22%20OR%20%22Doctorante%22" TargetMode="External"/><Relationship Id="rId60" Type="http://schemas.openxmlformats.org/officeDocument/2006/relationships/hyperlink" Target="https://www.linkedin.com/company/cetelem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banque-populaire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c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2188-DDC5-C848-A5EF-3AB56A574FA8}">
  <dimension ref="B1:K10"/>
  <sheetViews>
    <sheetView tabSelected="1" workbookViewId="0">
      <selection activeCell="G12" sqref="G12"/>
    </sheetView>
  </sheetViews>
  <sheetFormatPr baseColWidth="10" defaultRowHeight="16" x14ac:dyDescent="0.2"/>
  <cols>
    <col min="1" max="1" width="27.5" customWidth="1"/>
    <col min="2" max="2" width="53.83203125" customWidth="1"/>
    <col min="3" max="3" width="16" customWidth="1"/>
    <col min="4" max="4" width="20.33203125" customWidth="1"/>
    <col min="5" max="5" width="22.33203125" customWidth="1"/>
    <col min="6" max="6" width="11.6640625" customWidth="1"/>
    <col min="7" max="7" width="20.1640625" customWidth="1"/>
    <col min="8" max="8" width="20.33203125" customWidth="1"/>
    <col min="9" max="9" width="22.6640625" customWidth="1"/>
    <col min="10" max="10" width="17.6640625" customWidth="1"/>
    <col min="11" max="11" width="23.83203125" customWidth="1"/>
  </cols>
  <sheetData>
    <row r="1" spans="2:11" ht="17" thickBot="1" x14ac:dyDescent="0.25"/>
    <row r="2" spans="2:11" ht="19" x14ac:dyDescent="0.25">
      <c r="B2" s="10"/>
      <c r="C2" s="10"/>
      <c r="D2" s="10"/>
      <c r="E2" s="10"/>
      <c r="G2" s="11" t="s">
        <v>43</v>
      </c>
      <c r="H2" s="12" t="s">
        <v>44</v>
      </c>
      <c r="I2" s="13" t="s">
        <v>45</v>
      </c>
      <c r="J2" s="12" t="s">
        <v>46</v>
      </c>
      <c r="K2" s="14" t="s">
        <v>47</v>
      </c>
    </row>
    <row r="3" spans="2:11" ht="20" thickBot="1" x14ac:dyDescent="0.3">
      <c r="B3" s="4"/>
      <c r="C3" s="4"/>
      <c r="D3" s="4"/>
      <c r="E3" s="7"/>
      <c r="G3" s="15">
        <v>32</v>
      </c>
      <c r="H3" s="16">
        <v>413006</v>
      </c>
      <c r="I3" s="17">
        <v>1160</v>
      </c>
      <c r="J3" s="18">
        <f>I3/H3</f>
        <v>2.8086759030135156E-3</v>
      </c>
      <c r="K3" s="19">
        <v>2307</v>
      </c>
    </row>
    <row r="4" spans="2:11" ht="19" x14ac:dyDescent="0.25">
      <c r="B4" s="20"/>
      <c r="C4" s="4"/>
      <c r="D4" s="4"/>
      <c r="E4" s="7"/>
      <c r="F4" s="22"/>
      <c r="G4" s="23"/>
      <c r="H4" s="23"/>
      <c r="I4" s="23"/>
      <c r="J4" s="23"/>
      <c r="K4" s="23"/>
    </row>
    <row r="5" spans="2:11" ht="19" x14ac:dyDescent="0.25">
      <c r="B5" s="4"/>
      <c r="C5" s="4"/>
      <c r="D5" s="4"/>
      <c r="E5" s="7"/>
      <c r="F5" s="22"/>
      <c r="G5" s="22"/>
      <c r="H5" s="22"/>
      <c r="I5" s="22"/>
      <c r="J5" s="22"/>
      <c r="K5" s="22"/>
    </row>
    <row r="6" spans="2:11" ht="19" x14ac:dyDescent="0.25">
      <c r="B6" s="4"/>
      <c r="C6" s="4"/>
      <c r="D6" s="4"/>
      <c r="E6" s="7"/>
      <c r="F6" s="22"/>
      <c r="G6" s="22"/>
      <c r="H6" s="22"/>
      <c r="I6" s="22"/>
      <c r="J6" s="22"/>
      <c r="K6" s="22"/>
    </row>
    <row r="7" spans="2:11" ht="19" x14ac:dyDescent="0.25">
      <c r="B7" s="20"/>
      <c r="C7" s="4"/>
      <c r="D7" s="4"/>
      <c r="E7" s="7"/>
      <c r="F7" s="22"/>
      <c r="G7" s="22"/>
      <c r="H7" s="22"/>
      <c r="I7" s="22"/>
      <c r="J7" s="22"/>
      <c r="K7" s="22"/>
    </row>
    <row r="8" spans="2:11" ht="19" x14ac:dyDescent="0.25">
      <c r="B8" s="20"/>
      <c r="C8" s="4"/>
      <c r="D8" s="4"/>
      <c r="E8" s="7"/>
      <c r="F8" s="22"/>
      <c r="G8" s="22"/>
      <c r="H8" s="22"/>
      <c r="I8" s="22"/>
      <c r="J8" s="22"/>
      <c r="K8" s="22"/>
    </row>
    <row r="9" spans="2:11" x14ac:dyDescent="0.2">
      <c r="C9" s="7"/>
      <c r="D9" s="7"/>
      <c r="E9" s="7"/>
      <c r="F9" s="22"/>
      <c r="G9" s="22"/>
      <c r="H9" s="22"/>
      <c r="I9" s="22"/>
      <c r="J9" s="22"/>
      <c r="K9" s="22"/>
    </row>
    <row r="10" spans="2:11" ht="19" x14ac:dyDescent="0.25">
      <c r="B10" s="21"/>
      <c r="C10" s="21"/>
      <c r="D10" s="21"/>
      <c r="E10" s="21"/>
      <c r="F10" s="22"/>
      <c r="G10" s="22"/>
      <c r="H10" s="22"/>
      <c r="I10" s="22"/>
      <c r="J10" s="22"/>
      <c r="K10" s="22"/>
    </row>
  </sheetData>
  <mergeCells count="2">
    <mergeCell ref="G4:K4"/>
    <mergeCell ref="B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0581-334D-5447-9F3D-D28DF3764BA0}">
  <dimension ref="B1:D35"/>
  <sheetViews>
    <sheetView topLeftCell="A3" zoomScale="101" workbookViewId="0">
      <selection activeCell="E5" sqref="E5"/>
    </sheetView>
  </sheetViews>
  <sheetFormatPr baseColWidth="10" defaultRowHeight="16" x14ac:dyDescent="0.2"/>
  <cols>
    <col min="2" max="2" width="59.1640625" customWidth="1"/>
    <col min="3" max="3" width="34" customWidth="1"/>
  </cols>
  <sheetData>
    <row r="1" spans="2:4" ht="19" x14ac:dyDescent="0.25">
      <c r="B1" s="6" t="s">
        <v>37</v>
      </c>
      <c r="C1" s="6" t="s">
        <v>38</v>
      </c>
    </row>
    <row r="2" spans="2:4" ht="19" x14ac:dyDescent="0.25">
      <c r="B2" s="2" t="s">
        <v>26</v>
      </c>
      <c r="C2" s="1" t="s">
        <v>16</v>
      </c>
      <c r="D2" s="3"/>
    </row>
    <row r="3" spans="2:4" ht="19" x14ac:dyDescent="0.25">
      <c r="B3" s="2" t="s">
        <v>9</v>
      </c>
      <c r="C3" s="1" t="s">
        <v>16</v>
      </c>
      <c r="D3" s="3"/>
    </row>
    <row r="4" spans="2:4" ht="19" x14ac:dyDescent="0.25">
      <c r="B4" s="2" t="s">
        <v>27</v>
      </c>
      <c r="C4" s="1" t="s">
        <v>21</v>
      </c>
      <c r="D4" s="3"/>
    </row>
    <row r="5" spans="2:4" ht="19" x14ac:dyDescent="0.25">
      <c r="B5" s="2" t="s">
        <v>10</v>
      </c>
      <c r="C5" s="1" t="s">
        <v>16</v>
      </c>
      <c r="D5" s="3"/>
    </row>
    <row r="6" spans="2:4" ht="19" x14ac:dyDescent="0.25">
      <c r="B6" s="2" t="s">
        <v>0</v>
      </c>
      <c r="C6" s="1" t="s">
        <v>14</v>
      </c>
      <c r="D6" s="3"/>
    </row>
    <row r="7" spans="2:4" ht="19" x14ac:dyDescent="0.25">
      <c r="B7" s="2" t="s">
        <v>1</v>
      </c>
      <c r="C7" s="1" t="s">
        <v>14</v>
      </c>
      <c r="D7" s="3"/>
    </row>
    <row r="8" spans="2:4" ht="19" x14ac:dyDescent="0.25">
      <c r="B8" s="2" t="s">
        <v>2</v>
      </c>
      <c r="C8" s="1" t="s">
        <v>14</v>
      </c>
      <c r="D8" s="3"/>
    </row>
    <row r="9" spans="2:4" ht="19" x14ac:dyDescent="0.25">
      <c r="B9" s="2" t="s">
        <v>24</v>
      </c>
      <c r="C9" s="1" t="s">
        <v>21</v>
      </c>
      <c r="D9" s="3"/>
    </row>
    <row r="10" spans="2:4" ht="19" x14ac:dyDescent="0.25">
      <c r="B10" s="2" t="s">
        <v>33</v>
      </c>
      <c r="C10" s="1" t="s">
        <v>14</v>
      </c>
      <c r="D10" s="3"/>
    </row>
    <row r="11" spans="2:4" ht="19" x14ac:dyDescent="0.25">
      <c r="B11" s="2" t="s">
        <v>3</v>
      </c>
      <c r="C11" s="1" t="s">
        <v>14</v>
      </c>
      <c r="D11" s="3"/>
    </row>
    <row r="12" spans="2:4" ht="19" x14ac:dyDescent="0.25">
      <c r="B12" s="2" t="s">
        <v>34</v>
      </c>
      <c r="C12" s="1" t="s">
        <v>14</v>
      </c>
      <c r="D12" s="3"/>
    </row>
    <row r="13" spans="2:4" ht="19" x14ac:dyDescent="0.25">
      <c r="B13" s="2" t="s">
        <v>4</v>
      </c>
      <c r="C13" s="1" t="s">
        <v>14</v>
      </c>
      <c r="D13" s="3"/>
    </row>
    <row r="14" spans="2:4" ht="19" x14ac:dyDescent="0.25">
      <c r="B14" s="2" t="s">
        <v>23</v>
      </c>
      <c r="C14" s="1" t="s">
        <v>14</v>
      </c>
      <c r="D14" s="3"/>
    </row>
    <row r="15" spans="2:4" ht="19" x14ac:dyDescent="0.25">
      <c r="B15" s="2" t="s">
        <v>32</v>
      </c>
      <c r="C15" s="1" t="s">
        <v>14</v>
      </c>
      <c r="D15" s="3"/>
    </row>
    <row r="16" spans="2:4" ht="19" x14ac:dyDescent="0.25">
      <c r="B16" s="2" t="s">
        <v>11</v>
      </c>
      <c r="C16" s="1" t="s">
        <v>16</v>
      </c>
    </row>
    <row r="17" spans="2:3" ht="19" x14ac:dyDescent="0.25">
      <c r="B17" s="2" t="s">
        <v>30</v>
      </c>
      <c r="C17" s="1" t="s">
        <v>21</v>
      </c>
    </row>
    <row r="18" spans="2:3" ht="19" x14ac:dyDescent="0.25">
      <c r="B18" s="5" t="s">
        <v>17</v>
      </c>
      <c r="C18" s="1" t="s">
        <v>14</v>
      </c>
    </row>
    <row r="19" spans="2:3" ht="19" x14ac:dyDescent="0.25">
      <c r="B19" s="2" t="s">
        <v>5</v>
      </c>
      <c r="C19" s="1" t="s">
        <v>15</v>
      </c>
    </row>
    <row r="20" spans="2:3" ht="19" x14ac:dyDescent="0.25">
      <c r="B20" s="2" t="s">
        <v>36</v>
      </c>
      <c r="C20" s="1" t="s">
        <v>16</v>
      </c>
    </row>
    <row r="21" spans="2:3" ht="19" x14ac:dyDescent="0.25">
      <c r="B21" s="2" t="s">
        <v>6</v>
      </c>
      <c r="C21" s="1" t="s">
        <v>14</v>
      </c>
    </row>
    <row r="22" spans="2:3" ht="19" x14ac:dyDescent="0.25">
      <c r="B22" s="2" t="s">
        <v>31</v>
      </c>
      <c r="C22" s="1" t="s">
        <v>21</v>
      </c>
    </row>
    <row r="23" spans="2:3" ht="19" x14ac:dyDescent="0.25">
      <c r="B23" s="2" t="s">
        <v>25</v>
      </c>
      <c r="C23" s="1" t="s">
        <v>21</v>
      </c>
    </row>
    <row r="24" spans="2:3" ht="19" x14ac:dyDescent="0.25">
      <c r="B24" s="2" t="s">
        <v>19</v>
      </c>
      <c r="C24" s="1" t="s">
        <v>14</v>
      </c>
    </row>
    <row r="25" spans="2:3" ht="19" x14ac:dyDescent="0.25">
      <c r="B25" s="2" t="s">
        <v>7</v>
      </c>
      <c r="C25" s="1" t="s">
        <v>14</v>
      </c>
    </row>
    <row r="26" spans="2:3" ht="19" x14ac:dyDescent="0.25">
      <c r="B26" s="2" t="s">
        <v>12</v>
      </c>
      <c r="C26" s="1" t="s">
        <v>16</v>
      </c>
    </row>
    <row r="27" spans="2:3" ht="19" x14ac:dyDescent="0.25">
      <c r="B27" s="2" t="s">
        <v>13</v>
      </c>
      <c r="C27" s="1" t="s">
        <v>16</v>
      </c>
    </row>
    <row r="28" spans="2:3" ht="19" x14ac:dyDescent="0.25">
      <c r="B28" s="2" t="s">
        <v>29</v>
      </c>
      <c r="C28" s="1" t="s">
        <v>16</v>
      </c>
    </row>
    <row r="29" spans="2:3" ht="19" x14ac:dyDescent="0.25">
      <c r="B29" s="2" t="s">
        <v>35</v>
      </c>
      <c r="C29" s="1" t="s">
        <v>16</v>
      </c>
    </row>
    <row r="30" spans="2:3" ht="19" x14ac:dyDescent="0.25">
      <c r="B30" s="2" t="s">
        <v>22</v>
      </c>
      <c r="C30" s="1" t="s">
        <v>21</v>
      </c>
    </row>
    <row r="31" spans="2:3" ht="19" x14ac:dyDescent="0.25">
      <c r="B31" s="2" t="s">
        <v>8</v>
      </c>
      <c r="C31" s="1" t="s">
        <v>14</v>
      </c>
    </row>
    <row r="32" spans="2:3" ht="19" x14ac:dyDescent="0.25">
      <c r="B32" s="2" t="s">
        <v>20</v>
      </c>
      <c r="C32" s="1" t="s">
        <v>21</v>
      </c>
    </row>
    <row r="33" spans="2:3" ht="19" x14ac:dyDescent="0.25">
      <c r="B33" s="2" t="s">
        <v>28</v>
      </c>
      <c r="C33" s="1" t="s">
        <v>21</v>
      </c>
    </row>
    <row r="35" spans="2:3" x14ac:dyDescent="0.2">
      <c r="B35" t="s">
        <v>18</v>
      </c>
    </row>
  </sheetData>
  <sortState xmlns:xlrd2="http://schemas.microsoft.com/office/spreadsheetml/2017/richdata2" ref="B2:C33">
    <sortCondition ref="B2:B33"/>
  </sortState>
  <hyperlinks>
    <hyperlink ref="B29" r:id="rId1" xr:uid="{9036378F-2CF0-0A48-A64D-219794A39CFF}"/>
    <hyperlink ref="B20" r:id="rId2" display="Groupe Covea" xr:uid="{34FC2AB0-7EBC-C143-80E0-1B96CF21FAE2}"/>
    <hyperlink ref="B12" r:id="rId3" xr:uid="{11FBE9C4-29E7-A249-AFA9-2731C60D2ADB}"/>
    <hyperlink ref="B10" r:id="rId4" xr:uid="{FB832535-44C6-A547-A2AA-49FFA1AD1DC5}"/>
    <hyperlink ref="B15" r:id="rId5" xr:uid="{811CCB51-A455-0444-963F-FD434EB696D4}"/>
    <hyperlink ref="B22" r:id="rId6" xr:uid="{0167DCA7-2D24-A64B-A0CF-F1F81BFF1536}"/>
    <hyperlink ref="B17" r:id="rId7" xr:uid="{BB78E47D-B9B6-6847-A44E-3ECE1A55574E}"/>
    <hyperlink ref="B28" r:id="rId8" xr:uid="{E7A2D190-F141-D945-AF5C-47257C7CD982}"/>
    <hyperlink ref="B33" r:id="rId9" xr:uid="{6296313B-049A-DF49-B8D1-E33DE09F5F2F}"/>
    <hyperlink ref="B4" r:id="rId10" xr:uid="{45E069C7-A757-D343-9F15-F3A99FC501ED}"/>
    <hyperlink ref="B2" r:id="rId11" xr:uid="{C7E41E1A-CDBC-484F-9BD5-665A6DC8D9CB}"/>
    <hyperlink ref="B23" r:id="rId12" xr:uid="{B2F1CD73-119D-8B4E-8ABD-FF45CD0D28D4}"/>
    <hyperlink ref="B9" r:id="rId13" xr:uid="{F4B44509-0FDC-D945-ADC5-B0948A5706D8}"/>
    <hyperlink ref="B14" r:id="rId14" xr:uid="{F06F2291-805D-EF4A-9C99-6F9084822856}"/>
    <hyperlink ref="B30" r:id="rId15" xr:uid="{01269F10-9BA8-174A-8DF7-19688D32A7D6}"/>
    <hyperlink ref="B32" r:id="rId16" xr:uid="{952A52E8-9093-7D45-8606-4A7D6593874A}"/>
    <hyperlink ref="B24" r:id="rId17" xr:uid="{68FD7A2E-5325-0541-8590-E9736F9A0635}"/>
    <hyperlink ref="B18" r:id="rId18" xr:uid="{F5247086-E276-AF4A-8F4F-75D57F5713DA}"/>
    <hyperlink ref="B27" r:id="rId19" xr:uid="{CFD95643-7AC4-4942-9080-BFF009A1651E}"/>
    <hyperlink ref="B26" r:id="rId20" xr:uid="{5B7BF8F4-E088-F34E-8BC4-B6993DD5FBFA}"/>
    <hyperlink ref="B16" r:id="rId21" xr:uid="{8EF83374-D461-6241-B967-2E4A88515AAB}"/>
    <hyperlink ref="B5" r:id="rId22" xr:uid="{D4633BFE-E9BC-DC41-A297-927292F66ACD}"/>
    <hyperlink ref="B3" r:id="rId23" xr:uid="{E67567E9-028B-9146-9849-27077104D317}"/>
    <hyperlink ref="B31" r:id="rId24" xr:uid="{2819D786-383F-984A-B9DA-92E324FA26D7}"/>
    <hyperlink ref="B25" r:id="rId25" xr:uid="{2AAE4262-3AEA-4B49-AB22-E873BAC0EBF9}"/>
    <hyperlink ref="B21" r:id="rId26" xr:uid="{89773F0B-4384-104A-83B3-00314E767C7C}"/>
    <hyperlink ref="B19" r:id="rId27" xr:uid="{1469BB66-1A5A-7A48-BACD-8834DBD67EF2}"/>
    <hyperlink ref="B13" r:id="rId28" xr:uid="{6C07ED10-7B83-1C49-BD1B-F95FD3176B3D}"/>
    <hyperlink ref="B11" r:id="rId29" xr:uid="{43FDB017-3ECC-8B43-8132-754E4D00955A}"/>
    <hyperlink ref="B8" r:id="rId30" xr:uid="{46A77E5E-FC1A-E848-BD17-229F85F1ED97}"/>
    <hyperlink ref="B7" r:id="rId31" xr:uid="{E445A3F5-94E1-974F-A7AC-766CE2864D7D}"/>
    <hyperlink ref="B6" r:id="rId32" xr:uid="{A2E13A1D-E18B-F74C-8C2D-C9164D86469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AB11-9D2D-7C4D-A560-D1A0FACFBE36}">
  <dimension ref="B1:H37"/>
  <sheetViews>
    <sheetView topLeftCell="A5" zoomScale="101" workbookViewId="0">
      <selection activeCell="H7" sqref="H7"/>
    </sheetView>
  </sheetViews>
  <sheetFormatPr baseColWidth="10" defaultRowHeight="16" x14ac:dyDescent="0.2"/>
  <cols>
    <col min="2" max="2" width="59.1640625" customWidth="1"/>
    <col min="3" max="3" width="34" customWidth="1"/>
    <col min="4" max="4" width="19.6640625" customWidth="1"/>
    <col min="5" max="5" width="37.5" customWidth="1"/>
    <col min="6" max="6" width="18" customWidth="1"/>
    <col min="7" max="7" width="18.6640625" customWidth="1"/>
  </cols>
  <sheetData>
    <row r="1" spans="2:8" ht="19" x14ac:dyDescent="0.25">
      <c r="B1" s="6" t="s">
        <v>37</v>
      </c>
      <c r="C1" s="6" t="s">
        <v>38</v>
      </c>
      <c r="D1" s="6" t="s">
        <v>39</v>
      </c>
      <c r="E1" s="6" t="s">
        <v>40</v>
      </c>
      <c r="F1" s="6" t="s">
        <v>41</v>
      </c>
      <c r="G1" s="8" t="s">
        <v>42</v>
      </c>
    </row>
    <row r="2" spans="2:8" ht="19" x14ac:dyDescent="0.25">
      <c r="B2" s="2" t="s">
        <v>2</v>
      </c>
      <c r="C2" s="1" t="s">
        <v>14</v>
      </c>
      <c r="D2" s="1">
        <v>60243</v>
      </c>
      <c r="E2" s="2" t="s">
        <v>2</v>
      </c>
      <c r="F2" s="1">
        <v>741</v>
      </c>
      <c r="G2" s="9">
        <v>269</v>
      </c>
      <c r="H2" s="3"/>
    </row>
    <row r="3" spans="2:8" ht="19" x14ac:dyDescent="0.25">
      <c r="B3" s="2" t="s">
        <v>5</v>
      </c>
      <c r="C3" s="1" t="s">
        <v>15</v>
      </c>
      <c r="D3" s="1">
        <v>23437</v>
      </c>
      <c r="E3" s="2" t="s">
        <v>5</v>
      </c>
      <c r="F3" s="1">
        <v>220</v>
      </c>
      <c r="G3" s="9">
        <v>188</v>
      </c>
      <c r="H3" s="3"/>
    </row>
    <row r="4" spans="2:8" ht="19" x14ac:dyDescent="0.25">
      <c r="B4" s="2" t="s">
        <v>10</v>
      </c>
      <c r="C4" s="1" t="s">
        <v>16</v>
      </c>
      <c r="D4" s="1">
        <v>32618</v>
      </c>
      <c r="E4" s="2" t="s">
        <v>10</v>
      </c>
      <c r="F4" s="1">
        <v>391</v>
      </c>
      <c r="G4" s="9">
        <v>146</v>
      </c>
      <c r="H4" s="3"/>
    </row>
    <row r="5" spans="2:8" ht="19" x14ac:dyDescent="0.25">
      <c r="B5" s="5" t="s">
        <v>17</v>
      </c>
      <c r="C5" s="1" t="s">
        <v>14</v>
      </c>
      <c r="D5" s="1">
        <v>39089</v>
      </c>
      <c r="E5" s="2" t="s">
        <v>17</v>
      </c>
      <c r="F5" s="1">
        <v>344</v>
      </c>
      <c r="G5" s="9">
        <v>115</v>
      </c>
      <c r="H5" s="3"/>
    </row>
    <row r="6" spans="2:8" ht="19" x14ac:dyDescent="0.25">
      <c r="B6" s="2" t="s">
        <v>0</v>
      </c>
      <c r="C6" s="1" t="s">
        <v>14</v>
      </c>
      <c r="D6" s="1">
        <v>7242</v>
      </c>
      <c r="E6" s="2" t="s">
        <v>0</v>
      </c>
      <c r="F6" s="1">
        <v>73</v>
      </c>
      <c r="G6" s="9">
        <v>70</v>
      </c>
      <c r="H6" s="3"/>
    </row>
    <row r="7" spans="2:8" ht="19" x14ac:dyDescent="0.25">
      <c r="B7" s="2" t="s">
        <v>6</v>
      </c>
      <c r="C7" s="1" t="s">
        <v>14</v>
      </c>
      <c r="D7" s="1">
        <v>47200</v>
      </c>
      <c r="E7" s="2" t="s">
        <v>6</v>
      </c>
      <c r="F7" s="1">
        <v>91</v>
      </c>
      <c r="G7" s="9">
        <v>67</v>
      </c>
      <c r="H7" s="3"/>
    </row>
    <row r="8" spans="2:8" ht="19" x14ac:dyDescent="0.25">
      <c r="B8" s="2" t="s">
        <v>8</v>
      </c>
      <c r="C8" s="1" t="s">
        <v>14</v>
      </c>
      <c r="D8" s="1">
        <v>29943</v>
      </c>
      <c r="E8" s="2" t="s">
        <v>8</v>
      </c>
      <c r="F8" s="1">
        <v>62</v>
      </c>
      <c r="G8" s="9">
        <v>51</v>
      </c>
      <c r="H8" s="3"/>
    </row>
    <row r="9" spans="2:8" ht="19" x14ac:dyDescent="0.25">
      <c r="B9" s="2" t="s">
        <v>20</v>
      </c>
      <c r="C9" s="1" t="s">
        <v>21</v>
      </c>
      <c r="D9" s="1">
        <v>5669</v>
      </c>
      <c r="E9" s="2" t="s">
        <v>20</v>
      </c>
      <c r="F9" s="1">
        <v>94</v>
      </c>
      <c r="G9" s="9">
        <v>47</v>
      </c>
      <c r="H9" s="3"/>
    </row>
    <row r="10" spans="2:8" ht="19" x14ac:dyDescent="0.25">
      <c r="B10" s="2" t="s">
        <v>28</v>
      </c>
      <c r="C10" s="1" t="s">
        <v>21</v>
      </c>
      <c r="D10" s="1">
        <v>2931</v>
      </c>
      <c r="E10" s="2" t="s">
        <v>28</v>
      </c>
      <c r="F10" s="1">
        <v>38</v>
      </c>
      <c r="G10" s="9">
        <v>24</v>
      </c>
      <c r="H10" s="3"/>
    </row>
    <row r="11" spans="2:8" ht="19" x14ac:dyDescent="0.25">
      <c r="B11" s="2" t="s">
        <v>24</v>
      </c>
      <c r="C11" s="1" t="s">
        <v>21</v>
      </c>
      <c r="D11" s="1">
        <v>3589</v>
      </c>
      <c r="E11" s="2" t="s">
        <v>24</v>
      </c>
      <c r="F11" s="1">
        <v>46</v>
      </c>
      <c r="G11" s="9">
        <v>22</v>
      </c>
      <c r="H11" s="3"/>
    </row>
    <row r="12" spans="2:8" ht="19" x14ac:dyDescent="0.25">
      <c r="B12" s="2" t="s">
        <v>22</v>
      </c>
      <c r="C12" s="1" t="s">
        <v>21</v>
      </c>
      <c r="D12" s="1">
        <v>8448</v>
      </c>
      <c r="E12" s="2" t="s">
        <v>22</v>
      </c>
      <c r="F12" s="1">
        <v>37</v>
      </c>
      <c r="G12" s="9">
        <v>21</v>
      </c>
      <c r="H12" s="3"/>
    </row>
    <row r="13" spans="2:8" ht="19" x14ac:dyDescent="0.25">
      <c r="B13" s="2" t="s">
        <v>12</v>
      </c>
      <c r="C13" s="1" t="s">
        <v>16</v>
      </c>
      <c r="D13" s="1">
        <v>5175</v>
      </c>
      <c r="E13" s="2" t="s">
        <v>12</v>
      </c>
      <c r="F13" s="1">
        <v>14</v>
      </c>
      <c r="G13" s="9">
        <v>14</v>
      </c>
      <c r="H13" s="3"/>
    </row>
    <row r="14" spans="2:8" ht="19" x14ac:dyDescent="0.25">
      <c r="B14" s="2" t="s">
        <v>19</v>
      </c>
      <c r="C14" s="1" t="s">
        <v>14</v>
      </c>
      <c r="D14" s="1">
        <v>16851</v>
      </c>
      <c r="E14" s="2" t="s">
        <v>19</v>
      </c>
      <c r="F14" s="1">
        <v>15</v>
      </c>
      <c r="G14" s="9">
        <v>14</v>
      </c>
      <c r="H14" s="3"/>
    </row>
    <row r="15" spans="2:8" ht="19" x14ac:dyDescent="0.25">
      <c r="B15" s="2" t="s">
        <v>25</v>
      </c>
      <c r="C15" s="1" t="s">
        <v>21</v>
      </c>
      <c r="D15" s="1">
        <v>6480</v>
      </c>
      <c r="E15" s="2" t="s">
        <v>25</v>
      </c>
      <c r="F15" s="1">
        <v>14</v>
      </c>
      <c r="G15" s="9">
        <v>13</v>
      </c>
      <c r="H15" s="3"/>
    </row>
    <row r="16" spans="2:8" ht="19" x14ac:dyDescent="0.25">
      <c r="B16" s="2" t="s">
        <v>36</v>
      </c>
      <c r="C16" s="1" t="s">
        <v>16</v>
      </c>
      <c r="D16" s="1">
        <v>16339</v>
      </c>
      <c r="E16" s="2" t="s">
        <v>36</v>
      </c>
      <c r="F16" s="1">
        <v>13</v>
      </c>
      <c r="G16" s="9">
        <v>13</v>
      </c>
    </row>
    <row r="17" spans="2:7" ht="19" x14ac:dyDescent="0.25">
      <c r="B17" s="2" t="s">
        <v>3</v>
      </c>
      <c r="C17" s="1" t="s">
        <v>14</v>
      </c>
      <c r="D17" s="1">
        <v>20413</v>
      </c>
      <c r="E17" s="2" t="s">
        <v>3</v>
      </c>
      <c r="F17" s="1">
        <v>12</v>
      </c>
      <c r="G17" s="9">
        <v>12</v>
      </c>
    </row>
    <row r="18" spans="2:7" ht="19" x14ac:dyDescent="0.25">
      <c r="B18" s="2" t="s">
        <v>23</v>
      </c>
      <c r="C18" s="1" t="s">
        <v>14</v>
      </c>
      <c r="D18" s="1">
        <v>7421</v>
      </c>
      <c r="E18" s="2" t="s">
        <v>23</v>
      </c>
      <c r="F18" s="1">
        <v>20</v>
      </c>
      <c r="G18" s="9">
        <v>10</v>
      </c>
    </row>
    <row r="19" spans="2:7" ht="19" x14ac:dyDescent="0.25">
      <c r="B19" s="2" t="s">
        <v>27</v>
      </c>
      <c r="C19" s="1" t="s">
        <v>21</v>
      </c>
      <c r="D19" s="1">
        <v>2919</v>
      </c>
      <c r="E19" s="2" t="s">
        <v>27</v>
      </c>
      <c r="F19" s="1">
        <v>15</v>
      </c>
      <c r="G19" s="9">
        <v>10</v>
      </c>
    </row>
    <row r="20" spans="2:7" ht="19" x14ac:dyDescent="0.25">
      <c r="B20" s="2" t="s">
        <v>9</v>
      </c>
      <c r="C20" s="1" t="s">
        <v>16</v>
      </c>
      <c r="D20" s="1">
        <v>6505</v>
      </c>
      <c r="E20" s="2" t="s">
        <v>9</v>
      </c>
      <c r="F20" s="1">
        <v>8</v>
      </c>
      <c r="G20" s="9">
        <v>8</v>
      </c>
    </row>
    <row r="21" spans="2:7" ht="19" x14ac:dyDescent="0.25">
      <c r="B21" s="2" t="s">
        <v>13</v>
      </c>
      <c r="C21" s="1" t="s">
        <v>16</v>
      </c>
      <c r="D21" s="1">
        <v>6408</v>
      </c>
      <c r="E21" s="2" t="s">
        <v>13</v>
      </c>
      <c r="F21" s="1">
        <v>8</v>
      </c>
      <c r="G21" s="9">
        <v>8</v>
      </c>
    </row>
    <row r="22" spans="2:7" ht="19" x14ac:dyDescent="0.25">
      <c r="B22" s="2" t="s">
        <v>33</v>
      </c>
      <c r="C22" s="1" t="s">
        <v>14</v>
      </c>
      <c r="D22" s="1">
        <v>3599</v>
      </c>
      <c r="E22" s="2" t="s">
        <v>33</v>
      </c>
      <c r="F22" s="1">
        <v>8</v>
      </c>
      <c r="G22" s="9">
        <v>8</v>
      </c>
    </row>
    <row r="23" spans="2:7" ht="19" x14ac:dyDescent="0.25">
      <c r="B23" s="2" t="s">
        <v>7</v>
      </c>
      <c r="C23" s="1" t="s">
        <v>14</v>
      </c>
      <c r="D23" s="1">
        <v>15468</v>
      </c>
      <c r="E23" s="2" t="s">
        <v>7</v>
      </c>
      <c r="F23" s="1">
        <v>6</v>
      </c>
      <c r="G23" s="9">
        <v>6</v>
      </c>
    </row>
    <row r="24" spans="2:7" ht="19" x14ac:dyDescent="0.25">
      <c r="B24" s="2" t="s">
        <v>30</v>
      </c>
      <c r="C24" s="1" t="s">
        <v>21</v>
      </c>
      <c r="D24" s="1">
        <v>4094</v>
      </c>
      <c r="E24" s="2" t="s">
        <v>30</v>
      </c>
      <c r="F24" s="1">
        <v>5</v>
      </c>
      <c r="G24" s="9">
        <v>5</v>
      </c>
    </row>
    <row r="25" spans="2:7" ht="19" x14ac:dyDescent="0.25">
      <c r="B25" s="2" t="s">
        <v>31</v>
      </c>
      <c r="C25" s="1" t="s">
        <v>21</v>
      </c>
      <c r="D25" s="1">
        <v>867</v>
      </c>
      <c r="E25" s="2" t="s">
        <v>31</v>
      </c>
      <c r="F25" s="1">
        <v>5</v>
      </c>
      <c r="G25" s="9">
        <v>5</v>
      </c>
    </row>
    <row r="26" spans="2:7" ht="19" x14ac:dyDescent="0.25">
      <c r="B26" s="2" t="s">
        <v>11</v>
      </c>
      <c r="C26" s="1" t="s">
        <v>16</v>
      </c>
      <c r="D26" s="1">
        <v>997</v>
      </c>
      <c r="E26" s="2" t="s">
        <v>11</v>
      </c>
      <c r="F26" s="1">
        <v>10</v>
      </c>
      <c r="G26" s="9">
        <v>4</v>
      </c>
    </row>
    <row r="27" spans="2:7" ht="19" x14ac:dyDescent="0.25">
      <c r="B27" s="2" t="s">
        <v>26</v>
      </c>
      <c r="C27" s="1" t="s">
        <v>16</v>
      </c>
      <c r="D27" s="1">
        <v>5922</v>
      </c>
      <c r="E27" s="2" t="s">
        <v>26</v>
      </c>
      <c r="F27" s="1">
        <v>3</v>
      </c>
      <c r="G27" s="9">
        <v>3</v>
      </c>
    </row>
    <row r="28" spans="2:7" ht="19" x14ac:dyDescent="0.25">
      <c r="B28" s="2" t="s">
        <v>32</v>
      </c>
      <c r="C28" s="1" t="s">
        <v>14</v>
      </c>
      <c r="D28" s="1">
        <v>11816</v>
      </c>
      <c r="E28" s="2" t="s">
        <v>32</v>
      </c>
      <c r="F28" s="1">
        <v>4</v>
      </c>
      <c r="G28" s="9">
        <v>3</v>
      </c>
    </row>
    <row r="29" spans="2:7" ht="19" x14ac:dyDescent="0.25">
      <c r="B29" s="2" t="s">
        <v>29</v>
      </c>
      <c r="C29" s="1" t="s">
        <v>16</v>
      </c>
      <c r="D29" s="1">
        <v>3221</v>
      </c>
      <c r="E29" s="2" t="s">
        <v>29</v>
      </c>
      <c r="F29" s="1">
        <v>2</v>
      </c>
      <c r="G29" s="9">
        <v>2</v>
      </c>
    </row>
    <row r="30" spans="2:7" ht="19" x14ac:dyDescent="0.25">
      <c r="B30" s="2" t="s">
        <v>4</v>
      </c>
      <c r="C30" s="1" t="s">
        <v>14</v>
      </c>
      <c r="D30" s="1">
        <v>8701</v>
      </c>
      <c r="E30" s="2" t="s">
        <v>4</v>
      </c>
      <c r="F30" s="1">
        <v>2</v>
      </c>
      <c r="G30" s="9">
        <v>1</v>
      </c>
    </row>
    <row r="31" spans="2:7" ht="19" x14ac:dyDescent="0.25">
      <c r="B31" s="2" t="s">
        <v>35</v>
      </c>
      <c r="C31" s="1" t="s">
        <v>16</v>
      </c>
      <c r="D31" s="1">
        <v>5271</v>
      </c>
      <c r="E31" s="2" t="s">
        <v>35</v>
      </c>
      <c r="F31" s="1">
        <v>1</v>
      </c>
      <c r="G31" s="9">
        <v>1</v>
      </c>
    </row>
    <row r="32" spans="2:7" ht="19" x14ac:dyDescent="0.25">
      <c r="B32" s="2" t="s">
        <v>1</v>
      </c>
      <c r="C32" s="1" t="s">
        <v>14</v>
      </c>
      <c r="D32" s="1">
        <v>3927</v>
      </c>
      <c r="E32" s="2" t="s">
        <v>1</v>
      </c>
      <c r="F32" s="1">
        <v>3</v>
      </c>
      <c r="G32" s="9">
        <v>0</v>
      </c>
    </row>
    <row r="33" spans="2:7" ht="19" x14ac:dyDescent="0.25">
      <c r="B33" s="2" t="s">
        <v>34</v>
      </c>
      <c r="C33" s="1" t="s">
        <v>14</v>
      </c>
      <c r="D33" s="1">
        <v>203</v>
      </c>
      <c r="E33" s="2" t="s">
        <v>34</v>
      </c>
      <c r="F33" s="1">
        <v>2</v>
      </c>
      <c r="G33" s="9">
        <v>0</v>
      </c>
    </row>
    <row r="34" spans="2:7" ht="19" x14ac:dyDescent="0.25">
      <c r="D34" s="1">
        <f>SUM(D2:D33)</f>
        <v>413006</v>
      </c>
      <c r="E34" s="1"/>
      <c r="F34" s="1">
        <f>SUM(F2:F33)</f>
        <v>2307</v>
      </c>
      <c r="G34" s="1">
        <f>SUM(G2:G33)</f>
        <v>1160</v>
      </c>
    </row>
    <row r="37" spans="2:7" x14ac:dyDescent="0.2">
      <c r="B37" t="s">
        <v>18</v>
      </c>
    </row>
  </sheetData>
  <sortState xmlns:xlrd2="http://schemas.microsoft.com/office/spreadsheetml/2017/richdata2" ref="B2:G33">
    <sortCondition descending="1" ref="G2:G33"/>
  </sortState>
  <hyperlinks>
    <hyperlink ref="B6" r:id="rId1" xr:uid="{C40C6700-41ED-5547-A5E6-F3708DC9947E}"/>
    <hyperlink ref="E6" r:id="rId2" xr:uid="{643CFAF3-98A3-B541-9E40-4837DDD0FA93}"/>
    <hyperlink ref="B32" r:id="rId3" xr:uid="{41D7FB35-9BDE-F949-89A4-98DEEAF44E85}"/>
    <hyperlink ref="E32" r:id="rId4" xr:uid="{BB1D22F9-650C-764E-898B-9D28FCF7B1D3}"/>
    <hyperlink ref="B2" r:id="rId5" xr:uid="{8CFD1F99-71A8-D347-97D0-29FB0A1C358E}"/>
    <hyperlink ref="E2" r:id="rId6" xr:uid="{BA60159C-2A97-5645-930D-C9861BC2504C}"/>
    <hyperlink ref="B17" r:id="rId7" xr:uid="{181E3297-41F3-514C-A4E7-130F21CC7E99}"/>
    <hyperlink ref="E17" r:id="rId8" xr:uid="{915AA784-9CB9-4842-9DCF-4CDA54952FFD}"/>
    <hyperlink ref="B30" r:id="rId9" xr:uid="{6E0DA463-7B3B-D242-B1D3-C97BBDC7C422}"/>
    <hyperlink ref="B3" r:id="rId10" xr:uid="{CE8A1B1E-959C-DC49-9228-B896374308BE}"/>
    <hyperlink ref="E3" r:id="rId11" xr:uid="{A83A5F4C-C6D0-0B45-93EA-8463FCC68DB3}"/>
    <hyperlink ref="B7" r:id="rId12" xr:uid="{B4568E84-918F-4E41-86E6-33F26A13B797}"/>
    <hyperlink ref="E7" r:id="rId13" xr:uid="{A3767AAF-CFD3-BC4B-B576-E766693C5747}"/>
    <hyperlink ref="B23" r:id="rId14" xr:uid="{67DDD453-4BE8-114E-A6BF-C9886EDB9367}"/>
    <hyperlink ref="E23" r:id="rId15" xr:uid="{7690AB0F-E43B-344B-B1AF-B004A84B092D}"/>
    <hyperlink ref="B8" r:id="rId16" xr:uid="{F560FA94-F3CF-C34D-82EB-26E241D3A355}"/>
    <hyperlink ref="E8" r:id="rId17" xr:uid="{527D03FC-EF26-3449-BD9C-3002073D4202}"/>
    <hyperlink ref="B20" r:id="rId18" xr:uid="{0553A9C9-060B-7E44-8F47-337838EAAA93}"/>
    <hyperlink ref="E20" r:id="rId19" xr:uid="{203DA54C-D532-F548-BB96-CB62B11C7EB3}"/>
    <hyperlink ref="B4" r:id="rId20" xr:uid="{6111AA7F-B8FC-8E46-81A1-773C39EB2EAD}"/>
    <hyperlink ref="E4" r:id="rId21" xr:uid="{D7B1BE54-190C-924A-B5EC-E61343234966}"/>
    <hyperlink ref="B26" r:id="rId22" xr:uid="{631335A5-E730-9148-80F2-0BDF8D9E4C84}"/>
    <hyperlink ref="E26" r:id="rId23" xr:uid="{49E9CD75-CC44-D541-A586-38B791368C70}"/>
    <hyperlink ref="B13" r:id="rId24" xr:uid="{5FCF6B2E-44ED-084A-9635-704043D41717}"/>
    <hyperlink ref="E13" r:id="rId25" xr:uid="{1F28A6E1-1B1D-DC43-842D-44A6BE35509D}"/>
    <hyperlink ref="B21" r:id="rId26" xr:uid="{1C162596-D1BC-674A-92C9-C6C75502A654}"/>
    <hyperlink ref="E21" r:id="rId27" xr:uid="{3171E936-F875-9C46-BBCA-60D3778324E7}"/>
    <hyperlink ref="E30" r:id="rId28" xr:uid="{4A4BE7B4-A817-D240-B18B-6D7298849D34}"/>
    <hyperlink ref="B5" r:id="rId29" xr:uid="{B8FA6565-DB4D-E543-BBE3-3069B5FFDB67}"/>
    <hyperlink ref="E5" r:id="rId30" xr:uid="{49BC7DBC-A37A-E54B-84DE-AE3EE31C6A75}"/>
    <hyperlink ref="B14" r:id="rId31" xr:uid="{6BC8EE37-3C08-DF4E-B8CF-D203CF97CF1C}"/>
    <hyperlink ref="E14" r:id="rId32" xr:uid="{3BABF15B-C356-F049-AA55-583C6443F0D7}"/>
    <hyperlink ref="B9" r:id="rId33" xr:uid="{E663FFCF-560F-7841-B09D-5BF055655647}"/>
    <hyperlink ref="E9" r:id="rId34" xr:uid="{747D88A4-62D9-3F42-A4AD-F1FDAE54D5E2}"/>
    <hyperlink ref="B12" r:id="rId35" xr:uid="{2CF31646-E7B7-2945-98E4-744B90C5EA0D}"/>
    <hyperlink ref="E12" r:id="rId36" xr:uid="{5F90E1BB-8A66-AC41-A5D4-C926C7337C2F}"/>
    <hyperlink ref="B18" r:id="rId37" xr:uid="{E2C930A3-EE3B-0044-961E-A5BDB233EF94}"/>
    <hyperlink ref="E18" r:id="rId38" xr:uid="{EB17128D-0CC6-E741-9051-FF439BC0175C}"/>
    <hyperlink ref="B11" r:id="rId39" xr:uid="{8621E89D-5695-6544-B9B5-4C4071F88803}"/>
    <hyperlink ref="E11" r:id="rId40" xr:uid="{9EF39604-89E5-5347-BBA2-FCE155A769AA}"/>
    <hyperlink ref="B15" r:id="rId41" xr:uid="{4FFEC7F7-DCA2-594B-BFFF-CA7D661E7CAD}"/>
    <hyperlink ref="E15" r:id="rId42" xr:uid="{C0242E13-1F0A-3B47-8552-6821B84CE8DC}"/>
    <hyperlink ref="B27" r:id="rId43" xr:uid="{676AE926-81FB-854A-9B97-E38C432BCB64}"/>
    <hyperlink ref="E27" r:id="rId44" xr:uid="{3CDF735C-3461-E148-BE6D-61DA8134F203}"/>
    <hyperlink ref="B19" r:id="rId45" xr:uid="{B973F01A-625E-0742-9344-4A797162AB8C}"/>
    <hyperlink ref="E19" r:id="rId46" xr:uid="{1556A2D2-2AF5-0C45-A668-8622D5A8C8AA}"/>
    <hyperlink ref="B10" r:id="rId47" xr:uid="{53C86377-12A7-044D-B179-38FF69B906F8}"/>
    <hyperlink ref="E10" r:id="rId48" xr:uid="{694ADDA4-A83A-E044-A1B1-C2BB5B014B72}"/>
    <hyperlink ref="B29" r:id="rId49" xr:uid="{BB14DAAB-1973-7246-806B-0052AF55EEDD}"/>
    <hyperlink ref="E29" r:id="rId50" xr:uid="{4A6FC90A-191C-0C48-880C-F13976201FB3}"/>
    <hyperlink ref="B24" r:id="rId51" xr:uid="{EC18D458-9882-F14A-A614-C590BC85FED5}"/>
    <hyperlink ref="E24" r:id="rId52" xr:uid="{0FCF5280-7763-FD4E-A4B0-B378F5B53FCA}"/>
    <hyperlink ref="B25" r:id="rId53" xr:uid="{EBA0EE81-903D-644F-8322-FE55EA994878}"/>
    <hyperlink ref="E25" r:id="rId54" xr:uid="{E2CC75F5-20A2-EA40-AD0D-72A6F0AA9785}"/>
    <hyperlink ref="B28" r:id="rId55" xr:uid="{D207BC12-024C-0A4C-9914-5227B4495799}"/>
    <hyperlink ref="E28" r:id="rId56" xr:uid="{E80C11D3-2781-B24C-B567-2972C78061A7}"/>
    <hyperlink ref="B22" r:id="rId57" xr:uid="{A6CBCE38-47E0-D24E-A0B9-A338D4F371DB}"/>
    <hyperlink ref="E22" r:id="rId58" xr:uid="{BCB6E5FB-C59F-2748-8A03-A26202F05254}"/>
    <hyperlink ref="B33" r:id="rId59" xr:uid="{326DF495-D248-8747-983F-95FF53B28F8E}"/>
    <hyperlink ref="E33" r:id="rId60" xr:uid="{27376BE0-B585-3248-8425-406A68915726}"/>
    <hyperlink ref="B16" r:id="rId61" display="Groupe Covea" xr:uid="{12954D35-AB51-ED43-A5B1-12F8F88A3CA9}"/>
    <hyperlink ref="E16" r:id="rId62" xr:uid="{E7484137-5D74-F743-91AA-D8AA1D8DF8BE}"/>
    <hyperlink ref="B31" r:id="rId63" xr:uid="{F50CAEED-6538-6743-88A5-82952E42407C}"/>
    <hyperlink ref="E31" r:id="rId64" xr:uid="{8F31F56D-92CB-654A-80DC-0C3E441CE9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Liste</vt:lpstr>
      <vt:lpstr>Profils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2023-05-18T13:14:46Z</dcterms:created>
  <dcterms:modified xsi:type="dcterms:W3CDTF">2023-05-19T12:43:40Z</dcterms:modified>
</cp:coreProperties>
</file>