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F9226217-13A8-4247-9A7B-3BF52024841A}" xr6:coauthVersionLast="47" xr6:coauthVersionMax="47" xr10:uidLastSave="{00000000-0000-0000-0000-000000000000}"/>
  <bookViews>
    <workbookView xWindow="2000" yWindow="2400" windowWidth="34180" windowHeight="17440" xr2:uid="{CF7F1481-C974-F740-9D5F-31B3AB5849CF}"/>
  </bookViews>
  <sheets>
    <sheet name="Présentation" sheetId="3" r:id="rId1"/>
    <sheet name="Liste" sheetId="2" r:id="rId2"/>
    <sheet name="Profil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3" l="1"/>
  <c r="J5" i="3"/>
  <c r="I5" i="3"/>
  <c r="G29" i="1"/>
  <c r="G32" i="1"/>
  <c r="G33" i="1"/>
  <c r="G34" i="1"/>
  <c r="G35" i="1"/>
  <c r="G36" i="1"/>
  <c r="G37" i="1"/>
  <c r="G38" i="1"/>
  <c r="G39" i="1"/>
  <c r="G40" i="1"/>
  <c r="G41" i="1"/>
  <c r="C41" i="1"/>
  <c r="E41" i="1"/>
  <c r="F41" i="1"/>
  <c r="C29" i="1"/>
  <c r="E29" i="1"/>
  <c r="F29" i="1"/>
  <c r="K5" i="3"/>
  <c r="H5" i="3"/>
  <c r="K4" i="3"/>
  <c r="K3" i="3"/>
  <c r="G23" i="1" l="1"/>
  <c r="G25" i="1"/>
  <c r="G18" i="1"/>
  <c r="G17" i="1"/>
  <c r="G14" i="1"/>
  <c r="G16" i="1"/>
  <c r="G19" i="1"/>
  <c r="G6" i="1"/>
  <c r="G13" i="1"/>
  <c r="G3" i="1"/>
  <c r="G9" i="1"/>
  <c r="G22" i="1"/>
  <c r="G21" i="1"/>
  <c r="G28" i="1"/>
  <c r="G8" i="1"/>
  <c r="G20" i="1"/>
  <c r="G7" i="1"/>
  <c r="G12" i="1"/>
  <c r="G15" i="1"/>
  <c r="G5" i="1"/>
  <c r="G10" i="1"/>
  <c r="G4" i="1"/>
  <c r="G24" i="1"/>
  <c r="G11" i="1"/>
  <c r="G26" i="1"/>
  <c r="G27" i="1"/>
  <c r="G2" i="1"/>
</calcChain>
</file>

<file path=xl/sharedStrings.xml><?xml version="1.0" encoding="utf-8"?>
<sst xmlns="http://schemas.openxmlformats.org/spreadsheetml/2006/main" count="210" uniqueCount="63">
  <si>
    <t>EDF</t>
  </si>
  <si>
    <t>ENGIE</t>
  </si>
  <si>
    <t>Framatome</t>
  </si>
  <si>
    <t>GRDF</t>
  </si>
  <si>
    <t>GE Renewlable Energy</t>
  </si>
  <si>
    <t>Orano</t>
  </si>
  <si>
    <t>RTE</t>
  </si>
  <si>
    <t>Suez</t>
  </si>
  <si>
    <t>TotalEnergies</t>
  </si>
  <si>
    <t>Veolia</t>
  </si>
  <si>
    <t>BOURBON</t>
  </si>
  <si>
    <t>Vallourec</t>
  </si>
  <si>
    <t>ALTRAD</t>
  </si>
  <si>
    <t>Bureau Veritas Group</t>
  </si>
  <si>
    <t>Dalkia</t>
  </si>
  <si>
    <t>Equans</t>
  </si>
  <si>
    <t>SADE</t>
  </si>
  <si>
    <t>SAUR</t>
  </si>
  <si>
    <t>Séché Environnement</t>
  </si>
  <si>
    <t>Production d'électricité</t>
  </si>
  <si>
    <t>Services de conseil en environnement</t>
  </si>
  <si>
    <t>PAPREC GROUP</t>
  </si>
  <si>
    <t>Industrie pétrolière et gazière</t>
  </si>
  <si>
    <t>Fourniture de services d’utilité publique</t>
  </si>
  <si>
    <t>Services pour les énergies renouvelables</t>
  </si>
  <si>
    <t>Fabrication d’équipements pour énergie renouvelable</t>
  </si>
  <si>
    <t>ENGIE Solutions France</t>
  </si>
  <si>
    <t>Equans France</t>
  </si>
  <si>
    <t>EDF Renouvelables</t>
  </si>
  <si>
    <t>Production d’énergie renouvelable</t>
  </si>
  <si>
    <t>Orano DS</t>
  </si>
  <si>
    <t>Veolia Water Technologies</t>
  </si>
  <si>
    <t>Veolia Water Technologies &amp; Solutions</t>
  </si>
  <si>
    <t>ExxonMobil</t>
  </si>
  <si>
    <t>Shell</t>
  </si>
  <si>
    <t>TechnipFMC</t>
  </si>
  <si>
    <t>Sonatrach</t>
  </si>
  <si>
    <t>Siemens Gamesa</t>
  </si>
  <si>
    <t>GE Power</t>
  </si>
  <si>
    <t>Production d’éléctricité</t>
  </si>
  <si>
    <t>Vestas</t>
  </si>
  <si>
    <t>Aramco</t>
  </si>
  <si>
    <t>E.ON</t>
  </si>
  <si>
    <t>Veolia France</t>
  </si>
  <si>
    <t>Siège social hors France</t>
  </si>
  <si>
    <t>Entreprise + Lien page LinkedIn</t>
  </si>
  <si>
    <t>Secteur d'activité</t>
  </si>
  <si>
    <t>Siège social en France</t>
  </si>
  <si>
    <t>Siège social</t>
  </si>
  <si>
    <t>Entreprises</t>
  </si>
  <si>
    <t>Profils France</t>
  </si>
  <si>
    <t>Profils PhD France</t>
  </si>
  <si>
    <t>Ratio</t>
  </si>
  <si>
    <t>Profils PhD Monde</t>
  </si>
  <si>
    <t>France</t>
  </si>
  <si>
    <t>Hors France</t>
  </si>
  <si>
    <t>Total</t>
  </si>
  <si>
    <t>Profils LinkedIn</t>
  </si>
  <si>
    <t>Profils en France</t>
  </si>
  <si>
    <t>Lien vers profils PhD</t>
  </si>
  <si>
    <t>PhD Monde</t>
  </si>
  <si>
    <t>PhD France</t>
  </si>
  <si>
    <t>Ratio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</si>
</sst>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1" xfId="1" applyFont="1" applyBorder="1"/>
    <xf numFmtId="9" fontId="2" fillId="0" borderId="1" xfId="0" applyNumberFormat="1" applyFont="1" applyBorder="1"/>
    <xf numFmtId="0" fontId="4" fillId="2" borderId="1" xfId="1" applyFont="1" applyFill="1" applyBorder="1"/>
    <xf numFmtId="0" fontId="2" fillId="2" borderId="1" xfId="0" applyFont="1" applyFill="1" applyBorder="1"/>
    <xf numFmtId="9" fontId="2" fillId="2" borderId="1" xfId="0" applyNumberFormat="1" applyFont="1" applyFill="1" applyBorder="1"/>
    <xf numFmtId="0" fontId="2" fillId="0" borderId="2" xfId="0" applyFont="1" applyBorder="1"/>
    <xf numFmtId="0" fontId="0" fillId="0" borderId="0" xfId="0" applyFill="1"/>
    <xf numFmtId="0" fontId="2" fillId="0" borderId="0" xfId="0" applyFont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5" borderId="8" xfId="1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4" fillId="5" borderId="11" xfId="1" applyFont="1" applyFill="1" applyBorder="1"/>
    <xf numFmtId="0" fontId="2" fillId="5" borderId="12" xfId="0" applyFont="1" applyFill="1" applyBorder="1"/>
    <xf numFmtId="0" fontId="4" fillId="0" borderId="8" xfId="1" applyFont="1" applyBorder="1"/>
    <xf numFmtId="0" fontId="2" fillId="0" borderId="10" xfId="0" applyFont="1" applyBorder="1"/>
    <xf numFmtId="0" fontId="2" fillId="0" borderId="8" xfId="0" applyFont="1" applyBorder="1"/>
    <xf numFmtId="0" fontId="4" fillId="0" borderId="11" xfId="1" applyFont="1" applyBorder="1"/>
    <xf numFmtId="0" fontId="2" fillId="0" borderId="12" xfId="0" applyFont="1" applyBorder="1"/>
    <xf numFmtId="0" fontId="4" fillId="0" borderId="3" xfId="1" applyFont="1" applyBorder="1"/>
    <xf numFmtId="0" fontId="2" fillId="0" borderId="3" xfId="0" applyFont="1" applyBorder="1"/>
    <xf numFmtId="0" fontId="2" fillId="4" borderId="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1" xfId="0" applyFont="1" applyFill="1" applyBorder="1"/>
    <xf numFmtId="167" fontId="2" fillId="0" borderId="1" xfId="0" applyNumberFormat="1" applyFont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4" fillId="8" borderId="1" xfId="1" applyFont="1" applyFill="1" applyBorder="1"/>
    <xf numFmtId="0" fontId="2" fillId="8" borderId="1" xfId="0" applyFont="1" applyFill="1" applyBorder="1"/>
    <xf numFmtId="9" fontId="2" fillId="8" borderId="1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8"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1676400</xdr:colOff>
      <xdr:row>2</xdr:row>
      <xdr:rowOff>12700</xdr:rowOff>
    </xdr:from>
    <xdr:ext cx="7239000" cy="228402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7D8BDC5-C47F-DB47-AF2B-19191FA77E2D}"/>
            </a:ext>
          </a:extLst>
        </xdr:cNvPr>
        <xdr:cNvSpPr txBox="1"/>
      </xdr:nvSpPr>
      <xdr:spPr>
        <a:xfrm>
          <a:off x="3771900" y="469900"/>
          <a:ext cx="7239000" cy="22840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36 Grandes Entreprises</a:t>
          </a:r>
        </a:p>
        <a:p>
          <a:pPr algn="ctr"/>
          <a:r>
            <a:rPr lang="fr-FR" sz="2000" b="0"/>
            <a:t>Energie,</a:t>
          </a:r>
          <a:r>
            <a:rPr lang="fr-FR" sz="2000" b="0" baseline="0"/>
            <a:t> Environnement</a:t>
          </a:r>
          <a:endParaRPr lang="fr-FR" sz="2000" b="0"/>
        </a:p>
        <a:p>
          <a:pPr algn="ctr"/>
          <a:r>
            <a:rPr lang="fr-FR" sz="2000" b="0"/>
            <a:t>Siège social en France et hors France</a:t>
          </a:r>
        </a:p>
        <a:p>
          <a:pPr algn="ctr"/>
          <a:endParaRPr lang="fr-FR" sz="2000" b="0"/>
        </a:p>
        <a:p>
          <a:pPr algn="ctr"/>
          <a:r>
            <a:rPr lang="fr-FR" sz="2000" b="0"/>
            <a:t>235.000 profils LinkedIn employés en France, dont</a:t>
          </a:r>
        </a:p>
        <a:p>
          <a:pPr algn="ctr"/>
          <a:r>
            <a:rPr lang="fr-FR" sz="2000" b="0"/>
            <a:t>2.400</a:t>
          </a:r>
          <a:r>
            <a:rPr lang="fr-FR" sz="2000" b="0" baseline="0"/>
            <a:t> profils LinkedIn PhD (1,0%)</a:t>
          </a:r>
          <a:endParaRPr lang="fr-FR" sz="2000" b="0"/>
        </a:p>
        <a:p>
          <a:pPr algn="ctr"/>
          <a:endParaRPr lang="fr-FR" sz="2000" b="0"/>
        </a:p>
      </xdr:txBody>
    </xdr:sp>
    <xdr:clientData/>
  </xdr:oneCellAnchor>
  <xdr:oneCellAnchor>
    <xdr:from>
      <xdr:col>1</xdr:col>
      <xdr:colOff>1739900</xdr:colOff>
      <xdr:row>13</xdr:row>
      <xdr:rowOff>165100</xdr:rowOff>
    </xdr:from>
    <xdr:ext cx="7315200" cy="2284023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C5B1AC6-BC21-394E-9916-55D88C0CEE7D}"/>
            </a:ext>
          </a:extLst>
        </xdr:cNvPr>
        <xdr:cNvSpPr txBox="1"/>
      </xdr:nvSpPr>
      <xdr:spPr>
        <a:xfrm>
          <a:off x="3835400" y="3213100"/>
          <a:ext cx="7315200" cy="22840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0"/>
            <a:t>Fichier</a:t>
          </a:r>
          <a:r>
            <a:rPr lang="fr-FR" sz="2000" b="0" baseline="0"/>
            <a:t> excel</a:t>
          </a:r>
        </a:p>
        <a:p>
          <a:pPr algn="ctr"/>
          <a:endParaRPr lang="fr-FR" sz="2000" b="0" baseline="0"/>
        </a:p>
        <a:p>
          <a:pPr algn="l"/>
          <a:r>
            <a:rPr lang="fr-FR" sz="2000" b="0" baseline="0"/>
            <a:t>1) Liste des Grandes Entreprises (GE): lien vers page LinkedIn, secteur d'activité</a:t>
          </a:r>
        </a:p>
        <a:p>
          <a:pPr algn="l"/>
          <a:endParaRPr lang="fr-FR" sz="2000" b="0" baseline="0"/>
        </a:p>
        <a:p>
          <a:pPr algn="l"/>
          <a:r>
            <a:rPr lang="fr-FR" sz="2000" b="0" baseline="0"/>
            <a:t>2) Liens vers profils LinkedIn PhD et statistiques</a:t>
          </a:r>
        </a:p>
        <a:p>
          <a:pPr algn="l"/>
          <a:endParaRPr lang="fr-FR" sz="2000" b="0" baseline="0"/>
        </a:p>
      </xdr:txBody>
    </xdr:sp>
    <xdr:clientData/>
  </xdr:oneCellAnchor>
  <xdr:twoCellAnchor>
    <xdr:from>
      <xdr:col>0</xdr:col>
      <xdr:colOff>152400</xdr:colOff>
      <xdr:row>7</xdr:row>
      <xdr:rowOff>63500</xdr:rowOff>
    </xdr:from>
    <xdr:to>
      <xdr:col>1</xdr:col>
      <xdr:colOff>444500</xdr:colOff>
      <xdr:row>16</xdr:row>
      <xdr:rowOff>139700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A8FB317C-D1C3-DE44-97F1-C77B733146BA}"/>
            </a:ext>
          </a:extLst>
        </xdr:cNvPr>
        <xdr:cNvSpPr/>
      </xdr:nvSpPr>
      <xdr:spPr>
        <a:xfrm>
          <a:off x="152400" y="1739900"/>
          <a:ext cx="2387600" cy="2057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/>
            <a:t>Version</a:t>
          </a:r>
        </a:p>
        <a:p>
          <a:pPr algn="ctr"/>
          <a:r>
            <a:rPr lang="fr-FR" sz="2000"/>
            <a:t>15 mai 2023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suez/" TargetMode="External"/><Relationship Id="rId18" Type="http://schemas.openxmlformats.org/officeDocument/2006/relationships/hyperlink" Target="https://www.linkedin.com/company/framatome/" TargetMode="External"/><Relationship Id="rId26" Type="http://schemas.openxmlformats.org/officeDocument/2006/relationships/hyperlink" Target="https://www.linkedin.com/company/veolia-france/" TargetMode="External"/><Relationship Id="rId3" Type="http://schemas.openxmlformats.org/officeDocument/2006/relationships/hyperlink" Target="https://www.linkedin.com/company/sade/about/" TargetMode="External"/><Relationship Id="rId21" Type="http://schemas.openxmlformats.org/officeDocument/2006/relationships/hyperlink" Target="https://www.linkedin.com/company/equans-france/" TargetMode="External"/><Relationship Id="rId34" Type="http://schemas.openxmlformats.org/officeDocument/2006/relationships/hyperlink" Target="https://www.linkedin.com/company/aramco/" TargetMode="External"/><Relationship Id="rId7" Type="http://schemas.openxmlformats.org/officeDocument/2006/relationships/hyperlink" Target="https://www.linkedin.com/company/bureau-veritas-group/" TargetMode="External"/><Relationship Id="rId12" Type="http://schemas.openxmlformats.org/officeDocument/2006/relationships/hyperlink" Target="https://www.linkedin.com/company/totalenergies/" TargetMode="External"/><Relationship Id="rId17" Type="http://schemas.openxmlformats.org/officeDocument/2006/relationships/hyperlink" Target="https://www.linkedin.com/company/grdf/" TargetMode="External"/><Relationship Id="rId25" Type="http://schemas.openxmlformats.org/officeDocument/2006/relationships/hyperlink" Target="https://www.linkedin.com/company/veolia-water-technologies-and-solutions/" TargetMode="External"/><Relationship Id="rId33" Type="http://schemas.openxmlformats.org/officeDocument/2006/relationships/hyperlink" Target="https://www.linkedin.com/company/vestas/" TargetMode="External"/><Relationship Id="rId2" Type="http://schemas.openxmlformats.org/officeDocument/2006/relationships/hyperlink" Target="https://www.linkedin.com/company/seche-environnement/" TargetMode="External"/><Relationship Id="rId16" Type="http://schemas.openxmlformats.org/officeDocument/2006/relationships/hyperlink" Target="https://www.linkedin.com/company/gerenewableenergy/" TargetMode="External"/><Relationship Id="rId20" Type="http://schemas.openxmlformats.org/officeDocument/2006/relationships/hyperlink" Target="https://www.linkedin.com/company/engie-solutions/" TargetMode="External"/><Relationship Id="rId29" Type="http://schemas.openxmlformats.org/officeDocument/2006/relationships/hyperlink" Target="https://www.linkedin.com/company/shell/" TargetMode="External"/><Relationship Id="rId1" Type="http://schemas.openxmlformats.org/officeDocument/2006/relationships/hyperlink" Target="https://www.linkedin.com/company/edf/" TargetMode="External"/><Relationship Id="rId6" Type="http://schemas.openxmlformats.org/officeDocument/2006/relationships/hyperlink" Target="https://www.linkedin.com/company/dalkia/" TargetMode="External"/><Relationship Id="rId11" Type="http://schemas.openxmlformats.org/officeDocument/2006/relationships/hyperlink" Target="https://www.linkedin.com/company/veolia-environnement/" TargetMode="External"/><Relationship Id="rId24" Type="http://schemas.openxmlformats.org/officeDocument/2006/relationships/hyperlink" Target="https://www.linkedin.com/company/veolia-water-technologies/" TargetMode="External"/><Relationship Id="rId32" Type="http://schemas.openxmlformats.org/officeDocument/2006/relationships/hyperlink" Target="https://www.linkedin.com/company/gepower/" TargetMode="External"/><Relationship Id="rId5" Type="http://schemas.openxmlformats.org/officeDocument/2006/relationships/hyperlink" Target="https://www.linkedin.com/company/equans/people/" TargetMode="External"/><Relationship Id="rId15" Type="http://schemas.openxmlformats.org/officeDocument/2006/relationships/hyperlink" Target="https://www.linkedin.com/company/areva/" TargetMode="External"/><Relationship Id="rId23" Type="http://schemas.openxmlformats.org/officeDocument/2006/relationships/hyperlink" Target="https://www.linkedin.com/company/areva-demantelement-et-services/about/" TargetMode="External"/><Relationship Id="rId28" Type="http://schemas.openxmlformats.org/officeDocument/2006/relationships/hyperlink" Target="https://www.linkedin.com/company/exxonmobil/" TargetMode="External"/><Relationship Id="rId10" Type="http://schemas.openxmlformats.org/officeDocument/2006/relationships/hyperlink" Target="https://www.linkedin.com/company/bourbon/" TargetMode="External"/><Relationship Id="rId19" Type="http://schemas.openxmlformats.org/officeDocument/2006/relationships/hyperlink" Target="https://www.linkedin.com/company/engie/" TargetMode="External"/><Relationship Id="rId31" Type="http://schemas.openxmlformats.org/officeDocument/2006/relationships/hyperlink" Target="https://www.linkedin.com/company/siemensgamesa/" TargetMode="External"/><Relationship Id="rId4" Type="http://schemas.openxmlformats.org/officeDocument/2006/relationships/hyperlink" Target="https://www.linkedin.com/company/paprec/" TargetMode="External"/><Relationship Id="rId9" Type="http://schemas.openxmlformats.org/officeDocument/2006/relationships/hyperlink" Target="https://www.linkedin.com/company/vallourec/" TargetMode="External"/><Relationship Id="rId14" Type="http://schemas.openxmlformats.org/officeDocument/2006/relationships/hyperlink" Target="https://www.linkedin.com/company/rte-france/" TargetMode="External"/><Relationship Id="rId22" Type="http://schemas.openxmlformats.org/officeDocument/2006/relationships/hyperlink" Target="https://www.linkedin.com/company/edf-renouvelables/about/" TargetMode="External"/><Relationship Id="rId27" Type="http://schemas.openxmlformats.org/officeDocument/2006/relationships/hyperlink" Target="https://www.linkedin.com/company/technipfmc/" TargetMode="External"/><Relationship Id="rId30" Type="http://schemas.openxmlformats.org/officeDocument/2006/relationships/hyperlink" Target="https://www.linkedin.com/company/sonatrach/" TargetMode="External"/><Relationship Id="rId35" Type="http://schemas.openxmlformats.org/officeDocument/2006/relationships/hyperlink" Target="https://www.linkedin.com/company/e-on/" TargetMode="External"/><Relationship Id="rId8" Type="http://schemas.openxmlformats.org/officeDocument/2006/relationships/hyperlink" Target="https://www.linkedin.com/company/altrad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suez/" TargetMode="External"/><Relationship Id="rId21" Type="http://schemas.openxmlformats.org/officeDocument/2006/relationships/hyperlink" Target="https://www.linkedin.com/company/bourbon/people/?keywords=%22PhD%22%20OR%20%22Ph.D%22%20OR%20%22Docteur%22%20OR%20%22Docteure%22%20OR%20%22Doctorant%22%20OR%20%22Doctorante%22" TargetMode="External"/><Relationship Id="rId42" Type="http://schemas.openxmlformats.org/officeDocument/2006/relationships/hyperlink" Target="https://www.linkedin.com/company/equans-france/" TargetMode="External"/><Relationship Id="rId47" Type="http://schemas.openxmlformats.org/officeDocument/2006/relationships/hyperlink" Target="https://www.linkedin.com/company/areva-demantelement-et-services/people/?keywords=%22PhD%22%20OR%20%22Ph.D%22%20OR%20%22Docteur%22%20OR%20%22Docteure%22%20OR%20%22Doctorant%22%20OR%20%22Doctorante%22" TargetMode="External"/><Relationship Id="rId63" Type="http://schemas.openxmlformats.org/officeDocument/2006/relationships/hyperlink" Target="https://www.linkedin.com/company/gepower/people/?keywords=%22PhD%22%20OR%20%22Ph.D%22%20OR%20%22Docteur%22%20OR%20%22Docteure%22%20OR%20%22Doctorant%22%20OR%20%22Doctorante%22" TargetMode="External"/><Relationship Id="rId68" Type="http://schemas.openxmlformats.org/officeDocument/2006/relationships/hyperlink" Target="https://www.linkedin.com/company/e-on/" TargetMode="External"/><Relationship Id="rId7" Type="http://schemas.openxmlformats.org/officeDocument/2006/relationships/hyperlink" Target="Services%20de%20conseil%20en%20environnement" TargetMode="External"/><Relationship Id="rId71" Type="http://schemas.openxmlformats.org/officeDocument/2006/relationships/hyperlink" Target="https://www.linkedin.com/company/veolia-france/people/?keywords=%22PhD%22%20OR%20%22Ph.D%22%20OR%20%22Docteur%22%20OR%20%22Docteure%22%20OR%20%22Doctorant%22%20OR%20%22Doctorante%22" TargetMode="External"/><Relationship Id="rId2" Type="http://schemas.openxmlformats.org/officeDocument/2006/relationships/hyperlink" Target="https://www.linkedin.com/company/edf/" TargetMode="External"/><Relationship Id="rId16" Type="http://schemas.openxmlformats.org/officeDocument/2006/relationships/hyperlink" Target="https://www.linkedin.com/company/altrad/" TargetMode="External"/><Relationship Id="rId29" Type="http://schemas.openxmlformats.org/officeDocument/2006/relationships/hyperlink" Target="https://www.linkedin.com/company/rte-france/people/?keywords=%22PhD%22%20OR%20%22Ph.D%22%20OR%20%22Docteur%22%20OR%20%22Docteure%22%20OR%20%22Doctorant%22%20OR%20%22Doctorante%22" TargetMode="External"/><Relationship Id="rId11" Type="http://schemas.openxmlformats.org/officeDocument/2006/relationships/hyperlink" Target="https://www.linkedin.com/company/equans/people/?keywords=%22PhD%22%20OR%20%22Ph.D%22%20OR%20%22Docteur%22%20OR%20%22Docteure%22%20OR%20%22Doctorant%22%20OR%20%22Doctorante%22" TargetMode="External"/><Relationship Id="rId24" Type="http://schemas.openxmlformats.org/officeDocument/2006/relationships/hyperlink" Target="https://www.linkedin.com/company/totalenergies/" TargetMode="External"/><Relationship Id="rId32" Type="http://schemas.openxmlformats.org/officeDocument/2006/relationships/hyperlink" Target="https://www.linkedin.com/company/gerenewableenergy/" TargetMode="External"/><Relationship Id="rId37" Type="http://schemas.openxmlformats.org/officeDocument/2006/relationships/hyperlink" Target="https://www.linkedin.com/company/framatome/people/?keywords=%22PhD%22%20OR%20%22Ph.D%22%20OR%20%22Docteur%22%20OR%20%22Docteure%22%20OR%20%22Doctorant%22%20OR%20%22Doctorante%22" TargetMode="External"/><Relationship Id="rId40" Type="http://schemas.openxmlformats.org/officeDocument/2006/relationships/hyperlink" Target="https://www.linkedin.com/company/engie-solutions/" TargetMode="External"/><Relationship Id="rId45" Type="http://schemas.openxmlformats.org/officeDocument/2006/relationships/hyperlink" Target="https://www.linkedin.com/company/edf-renouvelables/people/?keywords=%22PhD%22%20OR%20%22Ph.D%22%20OR%20%22Docteur%22%20OR%20%22Docteure%22%20OR%20%22Doctorant%22%20OR%20%22Doctorante%22" TargetMode="External"/><Relationship Id="rId53" Type="http://schemas.openxmlformats.org/officeDocument/2006/relationships/hyperlink" Target="https://www.linkedin.com/company/technipfmc/people/?keywords=%22PhD%22%20OR%20%22Ph.D%22%20OR%20%22Docteur%22%20OR%20%22Docteure%22%20OR%20%22Doctorant%22%20OR%20%22Doctorante%22" TargetMode="External"/><Relationship Id="rId58" Type="http://schemas.openxmlformats.org/officeDocument/2006/relationships/hyperlink" Target="https://www.linkedin.com/company/sonatrach/" TargetMode="External"/><Relationship Id="rId66" Type="http://schemas.openxmlformats.org/officeDocument/2006/relationships/hyperlink" Target="https://www.linkedin.com/company/aramco/" TargetMode="External"/><Relationship Id="rId5" Type="http://schemas.openxmlformats.org/officeDocument/2006/relationships/hyperlink" Target="https://www.linkedin.com/company/saur/people/?keywords=%22PhD%22%20OR%20%22Ph.D%22%20OR%20%22Docteur%22%20OR%20%22Docteure%22%20OR%20%22Doctorant%22%20OR%20%22Doctorante%22" TargetMode="External"/><Relationship Id="rId61" Type="http://schemas.openxmlformats.org/officeDocument/2006/relationships/hyperlink" Target="https://www.linkedin.com/company/siemensgamesa/people/?keywords=%22PhD%22%20OR%20%22Ph.D%22%20OR%20%22Docteur%22%20OR%20%22Docteure%22%20OR%20%22Doctorant%22%20OR%20%22Doctorante%22" TargetMode="External"/><Relationship Id="rId19" Type="http://schemas.openxmlformats.org/officeDocument/2006/relationships/hyperlink" Target="https://www.linkedin.com/company/vallourec/people/?keywords=%22PhD%22%20OR%20%22Ph.D%22%20OR%20%22Docteur%22%20OR%20%22Docteure%22%20OR%20%22Doctorant%22%20OR%20%22Doctorante%22" TargetMode="External"/><Relationship Id="rId14" Type="http://schemas.openxmlformats.org/officeDocument/2006/relationships/hyperlink" Target="https://www.linkedin.com/company/bureau-veritas-group/" TargetMode="External"/><Relationship Id="rId22" Type="http://schemas.openxmlformats.org/officeDocument/2006/relationships/hyperlink" Target="https://www.linkedin.com/company/veolia-environnement/" TargetMode="External"/><Relationship Id="rId27" Type="http://schemas.openxmlformats.org/officeDocument/2006/relationships/hyperlink" Target="https://www.linkedin.com/company/suez/people/?keywords=%22PhD%22%20OR%20%22Ph.D%22%20OR%20%22Docteur%22%20OR%20%22Docteure%22%20OR%20%22Doctorant%22%20OR%20%22Doctorante%22" TargetMode="External"/><Relationship Id="rId30" Type="http://schemas.openxmlformats.org/officeDocument/2006/relationships/hyperlink" Target="https://www.linkedin.com/company/areva/" TargetMode="External"/><Relationship Id="rId35" Type="http://schemas.openxmlformats.org/officeDocument/2006/relationships/hyperlink" Target="https://www.linkedin.com/company/grdf/people/?keywords=%22PhD%22%20OR%20%22Ph.D%22%20OR%20%22Docteur%22%20OR%20%22Docteure%22%20OR%20%22Doctorant%22%20OR%20%22Doctorante%22" TargetMode="External"/><Relationship Id="rId43" Type="http://schemas.openxmlformats.org/officeDocument/2006/relationships/hyperlink" Target="https://www.linkedin.com/company/equans-france/people/?keywords=%22PhD%22%20OR%20%22Ph.D%22%20OR%20%22Docteur%22%20OR%20%22Docteure%22%20OR%20%22Doctorant%22%20OR%20%22Doctorante%22" TargetMode="External"/><Relationship Id="rId48" Type="http://schemas.openxmlformats.org/officeDocument/2006/relationships/hyperlink" Target="https://www.linkedin.com/company/veolia-water-technologies/" TargetMode="External"/><Relationship Id="rId56" Type="http://schemas.openxmlformats.org/officeDocument/2006/relationships/hyperlink" Target="https://www.linkedin.com/company/shell/" TargetMode="External"/><Relationship Id="rId64" Type="http://schemas.openxmlformats.org/officeDocument/2006/relationships/hyperlink" Target="https://www.linkedin.com/company/vestas/" TargetMode="External"/><Relationship Id="rId69" Type="http://schemas.openxmlformats.org/officeDocument/2006/relationships/hyperlink" Target="https://www.linkedin.com/company/e-on/people/?keywords=%22PhD%22%20OR%20%22Ph.D%22%20OR%20%22Docteur%22%20OR%20%22Docteure%22%20OR%20%22Doctorant%22%20OR%20%22Doctorante%22" TargetMode="External"/><Relationship Id="rId8" Type="http://schemas.openxmlformats.org/officeDocument/2006/relationships/hyperlink" Target="https://www.linkedin.com/company/paprec/" TargetMode="External"/><Relationship Id="rId51" Type="http://schemas.openxmlformats.org/officeDocument/2006/relationships/hyperlink" Target="https://www.linkedin.com/company/veolia-water-technologies-and-solutions/people/?keywords=%22PhD%22%20OR%20%22Ph.D%22%20OR%20%22Docteur%22%20OR%20%22Docteure%22%20OR%20%22Doctorant%22%20OR%20%22Doctorante%22" TargetMode="External"/><Relationship Id="rId3" Type="http://schemas.openxmlformats.org/officeDocument/2006/relationships/hyperlink" Target="https://www.linkedin.com/company/seche-environnement/" TargetMode="External"/><Relationship Id="rId12" Type="http://schemas.openxmlformats.org/officeDocument/2006/relationships/hyperlink" Target="https://www.linkedin.com/company/dalkia/" TargetMode="External"/><Relationship Id="rId17" Type="http://schemas.openxmlformats.org/officeDocument/2006/relationships/hyperlink" Target="https://www.linkedin.com/company/altrad/people/?keywords=%22PhD%22%20OR%20%22Ph.D%22%20OR%20%22Docteur%22%20OR%20%22Docteure%22%20OR%20%22Doctorant%22%20OR%20%22Doctorante%22" TargetMode="External"/><Relationship Id="rId25" Type="http://schemas.openxmlformats.org/officeDocument/2006/relationships/hyperlink" Target="https://www.linkedin.com/company/totalenergies/people/?keywords=%22PhD%22%20OR%20%22Ph.D%22%20OR%20%22Docteur%22%20OR%20%22Docteure%22%20OR%20%22Doctorant%22%20OR%20%22Doctorante%22" TargetMode="External"/><Relationship Id="rId33" Type="http://schemas.openxmlformats.org/officeDocument/2006/relationships/hyperlink" Target="https://www.linkedin.com/company/gerenewableenergy/people/?keywords=%22PhD%22%20OR%20%22Ph.D%22%20OR%20%22Docteur%22%20OR%20%22Docteure%22%20OR%20%22Doctorant%22%20OR%20%22Doctorante%22" TargetMode="External"/><Relationship Id="rId38" Type="http://schemas.openxmlformats.org/officeDocument/2006/relationships/hyperlink" Target="https://www.linkedin.com/company/engie/" TargetMode="External"/><Relationship Id="rId46" Type="http://schemas.openxmlformats.org/officeDocument/2006/relationships/hyperlink" Target="https://www.linkedin.com/company/areva-demantelement-et-services/about/" TargetMode="External"/><Relationship Id="rId59" Type="http://schemas.openxmlformats.org/officeDocument/2006/relationships/hyperlink" Target="https://www.linkedin.com/company/sonatrach/people/?keywords=%22PhD%22%20OR%20%22Ph.D%22%20OR%20%22Docteur%22%20OR%20%22Docteure%22%20OR%20%22Doctorant%22%20OR%20%22Doctorante%22" TargetMode="External"/><Relationship Id="rId67" Type="http://schemas.openxmlformats.org/officeDocument/2006/relationships/hyperlink" Target="https://www.linkedin.com/company/aramco/people/?keywords=%22PhD%22%20OR%20%22Ph.D%22%20OR%20%22Docteur%22%20OR%20%22Docteure%22%20OR%20%22Doctorant%22%20OR%20%22Doctorante%22" TargetMode="External"/><Relationship Id="rId20" Type="http://schemas.openxmlformats.org/officeDocument/2006/relationships/hyperlink" Target="https://www.linkedin.com/company/bourbon/" TargetMode="External"/><Relationship Id="rId41" Type="http://schemas.openxmlformats.org/officeDocument/2006/relationships/hyperlink" Target="https://www.linkedin.com/company/engie-solutions/people/?keywords=%22PhD%22%20OR%20%22Ph.D%22%20OR%20%22Docteur%22%20OR%20%22Docteure%22%20OR%20%22Doctorant%22%20OR%20%22Doctorante%22" TargetMode="External"/><Relationship Id="rId54" Type="http://schemas.openxmlformats.org/officeDocument/2006/relationships/hyperlink" Target="https://www.linkedin.com/company/exxonmobil/" TargetMode="External"/><Relationship Id="rId62" Type="http://schemas.openxmlformats.org/officeDocument/2006/relationships/hyperlink" Target="https://www.linkedin.com/company/gepower/" TargetMode="External"/><Relationship Id="rId70" Type="http://schemas.openxmlformats.org/officeDocument/2006/relationships/hyperlink" Target="https://www.linkedin.com/company/veolia-france/" TargetMode="External"/><Relationship Id="rId1" Type="http://schemas.openxmlformats.org/officeDocument/2006/relationships/hyperlink" Target="https://www.linkedin.com/company/edf/" TargetMode="External"/><Relationship Id="rId6" Type="http://schemas.openxmlformats.org/officeDocument/2006/relationships/hyperlink" Target="https://www.linkedin.com/company/sade/about/" TargetMode="External"/><Relationship Id="rId15" Type="http://schemas.openxmlformats.org/officeDocument/2006/relationships/hyperlink" Target="https://www.linkedin.com/company/bureau-veritas-group/people/?keywords=%22PhD%22%20OR%20%22Ph.D%22%20OR%20%22Docteur%22%20OR%20%22Docteure%22%20OR%20%22Doctorant%22%20OR%20%22Doctorante%22" TargetMode="External"/><Relationship Id="rId23" Type="http://schemas.openxmlformats.org/officeDocument/2006/relationships/hyperlink" Target="https://www.linkedin.com/company/veolia-environnement/people/?keywords=%22PhD%22%20OR%20%22Ph.D%22%20OR%20%22Docteur%22%20OR%20%22Docteure%22%20OR%20%22Doctorant%22%20OR%20%22Doctorante%22" TargetMode="External"/><Relationship Id="rId28" Type="http://schemas.openxmlformats.org/officeDocument/2006/relationships/hyperlink" Target="https://www.linkedin.com/company/rte-france/" TargetMode="External"/><Relationship Id="rId36" Type="http://schemas.openxmlformats.org/officeDocument/2006/relationships/hyperlink" Target="https://www.linkedin.com/company/framatome/" TargetMode="External"/><Relationship Id="rId49" Type="http://schemas.openxmlformats.org/officeDocument/2006/relationships/hyperlink" Target="https://www.linkedin.com/company/veolia-water-technologies/people/?keywords=%22PhD%22%20OR%20%22Ph.D%22%20OR%20%22Docteur%22%20OR%20%22Docteure%22%20OR%20%22Doctorant%22%20OR%20%22Doctorante%22" TargetMode="External"/><Relationship Id="rId57" Type="http://schemas.openxmlformats.org/officeDocument/2006/relationships/hyperlink" Target="https://www.linkedin.com/company/shell/people/?keywords=%22PhD%22%20OR%20%22Ph.D%22%20OR%20%22Docteur%22%20OR%20%22Docteure%22%20OR%20%22Doctorant%22%20OR%20%22Doctorante%22" TargetMode="External"/><Relationship Id="rId10" Type="http://schemas.openxmlformats.org/officeDocument/2006/relationships/hyperlink" Target="https://www.linkedin.com/company/equans/people/" TargetMode="External"/><Relationship Id="rId31" Type="http://schemas.openxmlformats.org/officeDocument/2006/relationships/hyperlink" Target="https://www.linkedin.com/company/areva/people/?keywords=%22PhD%22%20OR%20%22Ph.D%22%20OR%20%22Docteur%22%20OR%20%22Docteure%22%20OR%20%22Doctorant%22%20OR%20%22Doctorante%22" TargetMode="External"/><Relationship Id="rId44" Type="http://schemas.openxmlformats.org/officeDocument/2006/relationships/hyperlink" Target="https://www.linkedin.com/company/edf-renouvelables/about/" TargetMode="External"/><Relationship Id="rId52" Type="http://schemas.openxmlformats.org/officeDocument/2006/relationships/hyperlink" Target="https://www.linkedin.com/company/technipfmc/" TargetMode="External"/><Relationship Id="rId60" Type="http://schemas.openxmlformats.org/officeDocument/2006/relationships/hyperlink" Target="https://www.linkedin.com/company/siemensgamesa/" TargetMode="External"/><Relationship Id="rId65" Type="http://schemas.openxmlformats.org/officeDocument/2006/relationships/hyperlink" Target="https://www.linkedin.com/company/vestas/people/?keywords=%22PhD%22%20OR%20%22Ph.D%22%20OR%20%22Docteur%22%20OR%20%22Docteure%22%20OR%20%22Doctorant%22%20OR%20%22Doctorante%22" TargetMode="External"/><Relationship Id="rId4" Type="http://schemas.openxmlformats.org/officeDocument/2006/relationships/hyperlink" Target="https://www.linkedin.com/company/seche-environnement/people/?keywords=%22PhD%22%20OR%20%22Ph.D%22%20OR%20%22Docteur%22%20OR%20%22Docteure%22%20OR%20%22Doctorant%22%20OR%20%22Doctorante%22" TargetMode="External"/><Relationship Id="rId9" Type="http://schemas.openxmlformats.org/officeDocument/2006/relationships/hyperlink" Target="https://www.linkedin.com/company/paprec/people/?keywords=%22PhD%22%20OR%20%22Ph.D%22%20OR%20%22Docteur%22%20OR%20%22Docteure%22%20OR%20%22Doctorant%22%20OR%20%22Doctorante%22" TargetMode="External"/><Relationship Id="rId13" Type="http://schemas.openxmlformats.org/officeDocument/2006/relationships/hyperlink" Target="https://www.linkedin.com/company/dalkia/people/?keywords=%22PhD%22%20OR%20%22Ph.D%22%20OR%20%22Docteur%22%20OR%20%22Docteure%22%20OR%20%22Doctorant%22%20OR%20%22Doctorante%22" TargetMode="External"/><Relationship Id="rId18" Type="http://schemas.openxmlformats.org/officeDocument/2006/relationships/hyperlink" Target="https://www.linkedin.com/company/vallourec/" TargetMode="External"/><Relationship Id="rId39" Type="http://schemas.openxmlformats.org/officeDocument/2006/relationships/hyperlink" Target="https://www.linkedin.com/company/engie/people/?keywords=%22PhD%22%20OR%20%22Ph.D%22%20OR%20%22Docteur%22%20OR%20%22Docteure%22%20OR%20%22Doctorant%22%20OR%20%22Doctorante%22" TargetMode="External"/><Relationship Id="rId34" Type="http://schemas.openxmlformats.org/officeDocument/2006/relationships/hyperlink" Target="https://www.linkedin.com/company/grdf/" TargetMode="External"/><Relationship Id="rId50" Type="http://schemas.openxmlformats.org/officeDocument/2006/relationships/hyperlink" Target="https://www.linkedin.com/company/veolia-water-technologies-and-solutions/" TargetMode="External"/><Relationship Id="rId55" Type="http://schemas.openxmlformats.org/officeDocument/2006/relationships/hyperlink" Target="https://www.linkedin.com/company/exxonmobil/people/?keywords=%22PhD%22%20OR%20%22Ph.D%22%20OR%20%22Docteur%22%20OR%20%22Docteure%22%20OR%20%22Doctorant%22%20OR%20%22Doctorante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46CF-C678-3C4A-B217-36133C5E27D7}">
  <dimension ref="A1:L13"/>
  <sheetViews>
    <sheetView tabSelected="1" workbookViewId="0">
      <selection activeCell="G12" sqref="G12"/>
    </sheetView>
  </sheetViews>
  <sheetFormatPr baseColWidth="10" defaultRowHeight="16" x14ac:dyDescent="0.2"/>
  <cols>
    <col min="1" max="1" width="27.5" customWidth="1"/>
    <col min="2" max="2" width="53.83203125" customWidth="1"/>
    <col min="3" max="3" width="16" customWidth="1"/>
    <col min="4" max="4" width="20.33203125" customWidth="1"/>
    <col min="5" max="5" width="22.33203125" customWidth="1"/>
    <col min="6" max="6" width="11.6640625" customWidth="1"/>
    <col min="7" max="7" width="19.5" customWidth="1"/>
    <col min="8" max="8" width="20.1640625" customWidth="1"/>
    <col min="9" max="9" width="20.33203125" customWidth="1"/>
    <col min="10" max="10" width="22.6640625" customWidth="1"/>
    <col min="11" max="11" width="17.6640625" customWidth="1"/>
    <col min="12" max="12" width="23.83203125" customWidth="1"/>
  </cols>
  <sheetData>
    <row r="1" spans="1:12" ht="17" thickBot="1" x14ac:dyDescent="0.25"/>
    <row r="2" spans="1:12" ht="19" x14ac:dyDescent="0.25">
      <c r="A2" s="41"/>
      <c r="B2" s="42"/>
      <c r="C2" s="42"/>
      <c r="D2" s="42"/>
      <c r="E2" s="42"/>
      <c r="F2" s="9"/>
      <c r="G2" s="27" t="s">
        <v>48</v>
      </c>
      <c r="H2" s="28" t="s">
        <v>49</v>
      </c>
      <c r="I2" s="28" t="s">
        <v>50</v>
      </c>
      <c r="J2" s="30" t="s">
        <v>51</v>
      </c>
      <c r="K2" s="28" t="s">
        <v>52</v>
      </c>
      <c r="L2" s="29" t="s">
        <v>53</v>
      </c>
    </row>
    <row r="3" spans="1:12" ht="19" x14ac:dyDescent="0.25">
      <c r="A3" s="41"/>
      <c r="B3" s="43"/>
      <c r="C3" s="44"/>
      <c r="D3" s="44"/>
      <c r="E3" s="45"/>
      <c r="F3" s="9"/>
      <c r="G3" s="22" t="s">
        <v>54</v>
      </c>
      <c r="H3" s="2">
        <v>27</v>
      </c>
      <c r="I3" s="2">
        <v>225287</v>
      </c>
      <c r="J3" s="31">
        <v>2369</v>
      </c>
      <c r="K3" s="32">
        <f>J3/I3</f>
        <v>1.0515475815293381E-2</v>
      </c>
      <c r="L3" s="21">
        <v>3331</v>
      </c>
    </row>
    <row r="4" spans="1:12" ht="19" x14ac:dyDescent="0.25">
      <c r="A4" s="41"/>
      <c r="B4" s="43"/>
      <c r="C4" s="44"/>
      <c r="D4" s="44"/>
      <c r="E4" s="45"/>
      <c r="F4" s="9"/>
      <c r="G4" s="22" t="s">
        <v>55</v>
      </c>
      <c r="H4" s="2">
        <v>9</v>
      </c>
      <c r="I4" s="2">
        <v>9530</v>
      </c>
      <c r="J4" s="31">
        <v>57</v>
      </c>
      <c r="K4" s="32">
        <f>J4/I4</f>
        <v>5.9811122770199367E-3</v>
      </c>
      <c r="L4" s="21">
        <v>1741</v>
      </c>
    </row>
    <row r="5" spans="1:12" ht="19" x14ac:dyDescent="0.25">
      <c r="A5" s="41"/>
      <c r="B5" s="44"/>
      <c r="C5" s="44"/>
      <c r="D5" s="44"/>
      <c r="E5" s="45"/>
      <c r="F5" s="9"/>
      <c r="G5" s="22" t="s">
        <v>56</v>
      </c>
      <c r="H5" s="2">
        <f>SUM(H3:H4)</f>
        <v>36</v>
      </c>
      <c r="I5" s="2">
        <f>SUM(I3:I4)</f>
        <v>234817</v>
      </c>
      <c r="J5" s="31">
        <f>SUM(J3:J4)</f>
        <v>2426</v>
      </c>
      <c r="K5" s="32">
        <f>J5/I5</f>
        <v>1.0331449596920155E-2</v>
      </c>
      <c r="L5" s="21">
        <f>SUM(L3:L4)</f>
        <v>5072</v>
      </c>
    </row>
    <row r="6" spans="1:12" ht="20" thickBot="1" x14ac:dyDescent="0.3">
      <c r="A6" s="41"/>
      <c r="B6" s="43"/>
      <c r="C6" s="44"/>
      <c r="D6" s="44"/>
      <c r="E6" s="45"/>
      <c r="F6" s="9"/>
      <c r="G6" s="33" t="s">
        <v>57</v>
      </c>
      <c r="H6" s="34"/>
      <c r="I6" s="34"/>
      <c r="J6" s="34"/>
      <c r="K6" s="34"/>
      <c r="L6" s="35"/>
    </row>
    <row r="7" spans="1:12" ht="19" x14ac:dyDescent="0.25">
      <c r="A7" s="41"/>
      <c r="B7" s="44"/>
      <c r="C7" s="44"/>
      <c r="D7" s="44"/>
      <c r="E7" s="45"/>
      <c r="F7" s="9"/>
    </row>
    <row r="8" spans="1:12" ht="19" x14ac:dyDescent="0.25">
      <c r="A8" s="41"/>
      <c r="B8" s="44"/>
      <c r="C8" s="44"/>
      <c r="D8" s="44"/>
      <c r="E8" s="45"/>
      <c r="F8" s="9"/>
    </row>
    <row r="9" spans="1:12" ht="19" x14ac:dyDescent="0.25">
      <c r="A9" s="41"/>
      <c r="B9" s="43"/>
      <c r="C9" s="44"/>
      <c r="D9" s="44"/>
      <c r="E9" s="45"/>
      <c r="F9" s="9"/>
    </row>
    <row r="10" spans="1:12" ht="19" x14ac:dyDescent="0.25">
      <c r="A10" s="41"/>
      <c r="B10" s="43"/>
      <c r="C10" s="44"/>
      <c r="D10" s="44"/>
      <c r="E10" s="45"/>
      <c r="F10" s="9"/>
    </row>
    <row r="11" spans="1:12" x14ac:dyDescent="0.2">
      <c r="A11" s="41"/>
      <c r="B11" s="41"/>
      <c r="C11" s="45"/>
      <c r="D11" s="45"/>
      <c r="E11" s="45"/>
      <c r="F11" s="9"/>
    </row>
    <row r="12" spans="1:12" ht="19" x14ac:dyDescent="0.25">
      <c r="A12" s="41"/>
      <c r="B12" s="46"/>
      <c r="C12" s="46"/>
      <c r="D12" s="46"/>
      <c r="E12" s="46"/>
      <c r="F12" s="9"/>
    </row>
    <row r="13" spans="1:12" x14ac:dyDescent="0.2">
      <c r="A13" s="41"/>
      <c r="B13" s="41"/>
      <c r="C13" s="41"/>
      <c r="D13" s="41"/>
      <c r="E13" s="41"/>
      <c r="F13" s="9"/>
    </row>
  </sheetData>
  <mergeCells count="2">
    <mergeCell ref="G6:L6"/>
    <mergeCell ref="B12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9EFB-D9CA-604E-B1FD-B36D202D6624}">
  <dimension ref="C1:D43"/>
  <sheetViews>
    <sheetView topLeftCell="A13" zoomScale="101" workbookViewId="0">
      <selection activeCell="G25" sqref="G25"/>
    </sheetView>
  </sheetViews>
  <sheetFormatPr baseColWidth="10" defaultRowHeight="16" x14ac:dyDescent="0.2"/>
  <cols>
    <col min="3" max="3" width="40.83203125" customWidth="1"/>
    <col min="4" max="4" width="67.5" customWidth="1"/>
  </cols>
  <sheetData>
    <row r="1" spans="3:4" ht="17" thickBot="1" x14ac:dyDescent="0.25"/>
    <row r="2" spans="3:4" ht="20" thickBot="1" x14ac:dyDescent="0.3">
      <c r="C2" s="11" t="s">
        <v>47</v>
      </c>
      <c r="D2" s="12"/>
    </row>
    <row r="3" spans="3:4" ht="19" x14ac:dyDescent="0.25">
      <c r="C3" s="13" t="s">
        <v>45</v>
      </c>
      <c r="D3" s="14" t="s">
        <v>46</v>
      </c>
    </row>
    <row r="4" spans="3:4" ht="19" x14ac:dyDescent="0.25">
      <c r="C4" s="20" t="s">
        <v>12</v>
      </c>
      <c r="D4" s="21" t="s">
        <v>20</v>
      </c>
    </row>
    <row r="5" spans="3:4" ht="19" x14ac:dyDescent="0.25">
      <c r="C5" s="20" t="s">
        <v>10</v>
      </c>
      <c r="D5" s="21" t="s">
        <v>22</v>
      </c>
    </row>
    <row r="6" spans="3:4" ht="19" x14ac:dyDescent="0.25">
      <c r="C6" s="20" t="s">
        <v>13</v>
      </c>
      <c r="D6" s="21" t="s">
        <v>20</v>
      </c>
    </row>
    <row r="7" spans="3:4" ht="19" x14ac:dyDescent="0.25">
      <c r="C7" s="20" t="s">
        <v>14</v>
      </c>
      <c r="D7" s="21" t="s">
        <v>20</v>
      </c>
    </row>
    <row r="8" spans="3:4" ht="19" x14ac:dyDescent="0.25">
      <c r="C8" s="20" t="s">
        <v>0</v>
      </c>
      <c r="D8" s="21" t="s">
        <v>19</v>
      </c>
    </row>
    <row r="9" spans="3:4" ht="19" x14ac:dyDescent="0.25">
      <c r="C9" s="20" t="s">
        <v>28</v>
      </c>
      <c r="D9" s="21" t="s">
        <v>29</v>
      </c>
    </row>
    <row r="10" spans="3:4" ht="19" x14ac:dyDescent="0.25">
      <c r="C10" s="20" t="s">
        <v>1</v>
      </c>
      <c r="D10" s="21" t="s">
        <v>23</v>
      </c>
    </row>
    <row r="11" spans="3:4" ht="19" x14ac:dyDescent="0.25">
      <c r="C11" s="20" t="s">
        <v>26</v>
      </c>
      <c r="D11" s="21" t="s">
        <v>24</v>
      </c>
    </row>
    <row r="12" spans="3:4" ht="19" x14ac:dyDescent="0.25">
      <c r="C12" s="20" t="s">
        <v>15</v>
      </c>
      <c r="D12" s="21" t="s">
        <v>20</v>
      </c>
    </row>
    <row r="13" spans="3:4" ht="19" x14ac:dyDescent="0.25">
      <c r="C13" s="20" t="s">
        <v>27</v>
      </c>
      <c r="D13" s="21" t="s">
        <v>20</v>
      </c>
    </row>
    <row r="14" spans="3:4" ht="19" x14ac:dyDescent="0.25">
      <c r="C14" s="20" t="s">
        <v>2</v>
      </c>
      <c r="D14" s="21" t="s">
        <v>22</v>
      </c>
    </row>
    <row r="15" spans="3:4" ht="19" x14ac:dyDescent="0.25">
      <c r="C15" s="20" t="s">
        <v>4</v>
      </c>
      <c r="D15" s="21" t="s">
        <v>25</v>
      </c>
    </row>
    <row r="16" spans="3:4" ht="19" x14ac:dyDescent="0.25">
      <c r="C16" s="20" t="s">
        <v>3</v>
      </c>
      <c r="D16" s="21" t="s">
        <v>22</v>
      </c>
    </row>
    <row r="17" spans="3:4" ht="19" x14ac:dyDescent="0.25">
      <c r="C17" s="20" t="s">
        <v>5</v>
      </c>
      <c r="D17" s="21" t="s">
        <v>24</v>
      </c>
    </row>
    <row r="18" spans="3:4" ht="19" x14ac:dyDescent="0.25">
      <c r="C18" s="20" t="s">
        <v>30</v>
      </c>
      <c r="D18" s="21" t="s">
        <v>22</v>
      </c>
    </row>
    <row r="19" spans="3:4" ht="19" x14ac:dyDescent="0.25">
      <c r="C19" s="20" t="s">
        <v>21</v>
      </c>
      <c r="D19" s="21" t="s">
        <v>20</v>
      </c>
    </row>
    <row r="20" spans="3:4" ht="19" x14ac:dyDescent="0.25">
      <c r="C20" s="20" t="s">
        <v>6</v>
      </c>
      <c r="D20" s="21" t="s">
        <v>23</v>
      </c>
    </row>
    <row r="21" spans="3:4" ht="19" x14ac:dyDescent="0.25">
      <c r="C21" s="20" t="s">
        <v>16</v>
      </c>
      <c r="D21" s="21" t="s">
        <v>20</v>
      </c>
    </row>
    <row r="22" spans="3:4" ht="19" x14ac:dyDescent="0.25">
      <c r="C22" s="22" t="s">
        <v>17</v>
      </c>
      <c r="D22" s="21" t="s">
        <v>20</v>
      </c>
    </row>
    <row r="23" spans="3:4" ht="19" x14ac:dyDescent="0.25">
      <c r="C23" s="20" t="s">
        <v>18</v>
      </c>
      <c r="D23" s="21" t="s">
        <v>20</v>
      </c>
    </row>
    <row r="24" spans="3:4" ht="19" x14ac:dyDescent="0.25">
      <c r="C24" s="20" t="s">
        <v>7</v>
      </c>
      <c r="D24" s="21" t="s">
        <v>20</v>
      </c>
    </row>
    <row r="25" spans="3:4" ht="19" x14ac:dyDescent="0.25">
      <c r="C25" s="20" t="s">
        <v>8</v>
      </c>
      <c r="D25" s="21" t="s">
        <v>22</v>
      </c>
    </row>
    <row r="26" spans="3:4" ht="19" x14ac:dyDescent="0.25">
      <c r="C26" s="20" t="s">
        <v>11</v>
      </c>
      <c r="D26" s="21" t="s">
        <v>22</v>
      </c>
    </row>
    <row r="27" spans="3:4" ht="19" x14ac:dyDescent="0.25">
      <c r="C27" s="20" t="s">
        <v>9</v>
      </c>
      <c r="D27" s="21" t="s">
        <v>20</v>
      </c>
    </row>
    <row r="28" spans="3:4" ht="19" x14ac:dyDescent="0.25">
      <c r="C28" s="20" t="s">
        <v>43</v>
      </c>
      <c r="D28" s="21" t="s">
        <v>20</v>
      </c>
    </row>
    <row r="29" spans="3:4" ht="19" x14ac:dyDescent="0.25">
      <c r="C29" s="20" t="s">
        <v>31</v>
      </c>
      <c r="D29" s="21" t="s">
        <v>20</v>
      </c>
    </row>
    <row r="30" spans="3:4" ht="20" thickBot="1" x14ac:dyDescent="0.3">
      <c r="C30" s="23" t="s">
        <v>32</v>
      </c>
      <c r="D30" s="24" t="s">
        <v>20</v>
      </c>
    </row>
    <row r="31" spans="3:4" ht="20" thickBot="1" x14ac:dyDescent="0.3">
      <c r="C31" s="11" t="s">
        <v>44</v>
      </c>
      <c r="D31" s="12"/>
    </row>
    <row r="32" spans="3:4" ht="19" x14ac:dyDescent="0.25">
      <c r="C32" s="13" t="s">
        <v>45</v>
      </c>
      <c r="D32" s="14" t="s">
        <v>46</v>
      </c>
    </row>
    <row r="33" spans="3:4" ht="19" x14ac:dyDescent="0.25">
      <c r="C33" s="15" t="s">
        <v>41</v>
      </c>
      <c r="D33" s="16" t="s">
        <v>22</v>
      </c>
    </row>
    <row r="34" spans="3:4" ht="19" x14ac:dyDescent="0.25">
      <c r="C34" s="15" t="s">
        <v>42</v>
      </c>
      <c r="D34" s="17" t="s">
        <v>23</v>
      </c>
    </row>
    <row r="35" spans="3:4" ht="19" x14ac:dyDescent="0.25">
      <c r="C35" s="15" t="s">
        <v>33</v>
      </c>
      <c r="D35" s="17" t="s">
        <v>22</v>
      </c>
    </row>
    <row r="36" spans="3:4" ht="19" x14ac:dyDescent="0.25">
      <c r="C36" s="15" t="s">
        <v>38</v>
      </c>
      <c r="D36" s="17" t="s">
        <v>39</v>
      </c>
    </row>
    <row r="37" spans="3:4" ht="19" x14ac:dyDescent="0.25">
      <c r="C37" s="15" t="s">
        <v>34</v>
      </c>
      <c r="D37" s="17" t="s">
        <v>22</v>
      </c>
    </row>
    <row r="38" spans="3:4" ht="19" x14ac:dyDescent="0.25">
      <c r="C38" s="15" t="s">
        <v>37</v>
      </c>
      <c r="D38" s="17" t="s">
        <v>29</v>
      </c>
    </row>
    <row r="39" spans="3:4" ht="19" x14ac:dyDescent="0.25">
      <c r="C39" s="15" t="s">
        <v>36</v>
      </c>
      <c r="D39" s="17" t="s">
        <v>22</v>
      </c>
    </row>
    <row r="40" spans="3:4" ht="19" x14ac:dyDescent="0.25">
      <c r="C40" s="15" t="s">
        <v>35</v>
      </c>
      <c r="D40" s="17" t="s">
        <v>22</v>
      </c>
    </row>
    <row r="41" spans="3:4" ht="20" thickBot="1" x14ac:dyDescent="0.3">
      <c r="C41" s="18" t="s">
        <v>40</v>
      </c>
      <c r="D41" s="19" t="s">
        <v>25</v>
      </c>
    </row>
    <row r="42" spans="3:4" x14ac:dyDescent="0.2">
      <c r="C42" s="1"/>
    </row>
    <row r="43" spans="3:4" x14ac:dyDescent="0.2">
      <c r="C43" s="1"/>
    </row>
  </sheetData>
  <sortState xmlns:xlrd2="http://schemas.microsoft.com/office/spreadsheetml/2017/richdata2" ref="C4:D30">
    <sortCondition ref="C4:C30"/>
  </sortState>
  <mergeCells count="2">
    <mergeCell ref="C31:D31"/>
    <mergeCell ref="C2:D2"/>
  </mergeCells>
  <hyperlinks>
    <hyperlink ref="C8" r:id="rId1" xr:uid="{FCB373EA-CBAC-E744-AECA-B7E55783D0C8}"/>
    <hyperlink ref="C23" r:id="rId2" xr:uid="{0D3FF214-6C18-AE4B-A69B-5965683F9451}"/>
    <hyperlink ref="C21" r:id="rId3" xr:uid="{DCAFA962-AFDD-BC41-85E6-FC7ABBFF33EB}"/>
    <hyperlink ref="C19" r:id="rId4" display="PAPREC Group" xr:uid="{7A37FECF-E4F2-F841-AF77-5C4236F00A96}"/>
    <hyperlink ref="C12" r:id="rId5" xr:uid="{910D2297-99AF-F345-8254-5EA69B3ECB37}"/>
    <hyperlink ref="C7" r:id="rId6" xr:uid="{DF289AF9-9A7A-E945-A2F3-62D506AA66FB}"/>
    <hyperlink ref="C6" r:id="rId7" xr:uid="{22A92BE4-B285-D04F-BD12-92723985366B}"/>
    <hyperlink ref="C4" r:id="rId8" xr:uid="{3F74DE06-F268-274A-A5DA-861425181B56}"/>
    <hyperlink ref="C26" r:id="rId9" xr:uid="{741220A0-1ACD-634D-8AB6-2DD3B96E577C}"/>
    <hyperlink ref="C5" r:id="rId10" xr:uid="{18FC3DF6-6D78-5942-8B15-44602E9137E1}"/>
    <hyperlink ref="C27" r:id="rId11" xr:uid="{1EACDFE5-CC71-0E4D-8301-D7B639DE9EDE}"/>
    <hyperlink ref="C25" r:id="rId12" xr:uid="{E59698FF-04EB-9A49-A3D0-B1E8D10FD805}"/>
    <hyperlink ref="C24" r:id="rId13" xr:uid="{93CDAF0F-AA00-294A-9B46-05D63937774D}"/>
    <hyperlink ref="C20" r:id="rId14" xr:uid="{7B9640FB-16F8-4F44-BE6A-6664C9F60B3A}"/>
    <hyperlink ref="C17" r:id="rId15" xr:uid="{780B1B60-160E-9A43-BA13-F1A29425535F}"/>
    <hyperlink ref="C15" r:id="rId16" xr:uid="{41D92F04-DE67-5D40-9D7B-EC2F5D0D726E}"/>
    <hyperlink ref="C16" r:id="rId17" xr:uid="{217E16C6-EB09-AC4C-8D57-F2F8C57C415C}"/>
    <hyperlink ref="C14" r:id="rId18" xr:uid="{4C586B13-7F0E-6046-B546-C8D5A6930375}"/>
    <hyperlink ref="C10" r:id="rId19" xr:uid="{1CE87D11-954E-364F-A4FF-15D04D7ABD1C}"/>
    <hyperlink ref="C11" r:id="rId20" xr:uid="{48079424-83DE-C646-9B06-E37B2C16D29B}"/>
    <hyperlink ref="C13" r:id="rId21" xr:uid="{81FE36C8-57B5-7641-8F18-823FF07F9CC9}"/>
    <hyperlink ref="C9" r:id="rId22" xr:uid="{C15E27F5-6F17-FF4F-8527-9BD80065FB45}"/>
    <hyperlink ref="C18" r:id="rId23" xr:uid="{A813BE55-09EA-E04B-8409-2C973363849B}"/>
    <hyperlink ref="C29" r:id="rId24" xr:uid="{7F39FFB4-CF31-CC4B-AC25-73E2249D8132}"/>
    <hyperlink ref="C30" r:id="rId25" xr:uid="{6B7E6181-50CC-5545-9584-AE07CA489B11}"/>
    <hyperlink ref="C28" r:id="rId26" xr:uid="{E0B15C0D-CBA9-D141-8893-96708426D23A}"/>
    <hyperlink ref="C40" r:id="rId27" xr:uid="{C8D7C3F3-4E42-DB4A-8741-B33839BF7BDB}"/>
    <hyperlink ref="C35" r:id="rId28" xr:uid="{E11C508E-E737-574A-84A1-F6A9A4A30670}"/>
    <hyperlink ref="C37" r:id="rId29" xr:uid="{9938A79F-4249-6A4E-B1B9-4C2CFA0E4D29}"/>
    <hyperlink ref="C39" r:id="rId30" xr:uid="{F2141948-3957-B14B-9FD2-A7ACE2499981}"/>
    <hyperlink ref="C38" r:id="rId31" xr:uid="{ACDD4934-1D87-B14C-B546-D4D8014F5942}"/>
    <hyperlink ref="C36" r:id="rId32" xr:uid="{80C7F835-5F77-5045-A83B-AEA9326A8B2E}"/>
    <hyperlink ref="C41" r:id="rId33" xr:uid="{19E14400-B412-CB42-92A8-51AB6731AFA4}"/>
    <hyperlink ref="C33" r:id="rId34" xr:uid="{23FDAA15-EAF7-9D4B-A982-C01B5516BD56}"/>
    <hyperlink ref="C34" r:id="rId35" xr:uid="{E8703624-FF52-0646-9B3F-B1F5DCA0119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6550C-23D9-2846-BCA5-B41FCCE26539}">
  <dimension ref="A1:G57"/>
  <sheetViews>
    <sheetView zoomScale="101" workbookViewId="0">
      <selection activeCell="D2" sqref="D2:D7"/>
    </sheetView>
  </sheetViews>
  <sheetFormatPr baseColWidth="10" defaultRowHeight="16" x14ac:dyDescent="0.2"/>
  <cols>
    <col min="1" max="1" width="40.83203125" customWidth="1"/>
    <col min="2" max="2" width="67.5" customWidth="1"/>
    <col min="3" max="3" width="17.83203125" customWidth="1"/>
    <col min="4" max="4" width="39.6640625" customWidth="1"/>
    <col min="5" max="5" width="15.33203125" customWidth="1"/>
    <col min="6" max="6" width="13.5" customWidth="1"/>
    <col min="7" max="7" width="16.33203125" customWidth="1"/>
  </cols>
  <sheetData>
    <row r="1" spans="1:7" ht="19" x14ac:dyDescent="0.25">
      <c r="A1" s="36" t="s">
        <v>45</v>
      </c>
      <c r="B1" s="36" t="s">
        <v>46</v>
      </c>
      <c r="C1" s="37" t="s">
        <v>58</v>
      </c>
      <c r="D1" s="36" t="s">
        <v>59</v>
      </c>
      <c r="E1" s="36" t="s">
        <v>60</v>
      </c>
      <c r="F1" s="36" t="s">
        <v>61</v>
      </c>
      <c r="G1" s="36" t="s">
        <v>62</v>
      </c>
    </row>
    <row r="2" spans="1:7" ht="19" x14ac:dyDescent="0.25">
      <c r="A2" s="3" t="s">
        <v>0</v>
      </c>
      <c r="B2" s="2" t="s">
        <v>19</v>
      </c>
      <c r="C2" s="2">
        <v>71901</v>
      </c>
      <c r="D2" s="38" t="s">
        <v>0</v>
      </c>
      <c r="E2" s="39">
        <v>1165</v>
      </c>
      <c r="F2" s="39">
        <v>1022</v>
      </c>
      <c r="G2" s="40">
        <f>F2/E2</f>
        <v>0.87725321888412022</v>
      </c>
    </row>
    <row r="3" spans="1:7" ht="19" x14ac:dyDescent="0.25">
      <c r="A3" s="3" t="s">
        <v>8</v>
      </c>
      <c r="B3" s="10" t="s">
        <v>22</v>
      </c>
      <c r="C3" s="2">
        <v>19937</v>
      </c>
      <c r="D3" s="38" t="s">
        <v>8</v>
      </c>
      <c r="E3" s="39">
        <v>471</v>
      </c>
      <c r="F3" s="39">
        <v>355</v>
      </c>
      <c r="G3" s="40">
        <f>F3/E3</f>
        <v>0.75371549893842893</v>
      </c>
    </row>
    <row r="4" spans="1:7" ht="19" x14ac:dyDescent="0.25">
      <c r="A4" s="3" t="s">
        <v>1</v>
      </c>
      <c r="B4" s="2" t="s">
        <v>23</v>
      </c>
      <c r="C4" s="2">
        <v>20380</v>
      </c>
      <c r="D4" s="38" t="s">
        <v>1</v>
      </c>
      <c r="E4" s="39">
        <v>427</v>
      </c>
      <c r="F4" s="39">
        <v>219</v>
      </c>
      <c r="G4" s="40">
        <f>F4/E4</f>
        <v>0.51288056206088994</v>
      </c>
    </row>
    <row r="5" spans="1:7" ht="19" x14ac:dyDescent="0.25">
      <c r="A5" s="3" t="s">
        <v>2</v>
      </c>
      <c r="B5" s="2" t="s">
        <v>22</v>
      </c>
      <c r="C5" s="2">
        <v>6848</v>
      </c>
      <c r="D5" s="38" t="s">
        <v>2</v>
      </c>
      <c r="E5" s="39">
        <v>215</v>
      </c>
      <c r="F5" s="39">
        <v>182</v>
      </c>
      <c r="G5" s="40">
        <f>F5/E5</f>
        <v>0.84651162790697676</v>
      </c>
    </row>
    <row r="6" spans="1:7" ht="19" x14ac:dyDescent="0.25">
      <c r="A6" s="3" t="s">
        <v>9</v>
      </c>
      <c r="B6" s="2" t="s">
        <v>20</v>
      </c>
      <c r="C6" s="2">
        <v>14114</v>
      </c>
      <c r="D6" s="38" t="s">
        <v>9</v>
      </c>
      <c r="E6" s="39">
        <v>326</v>
      </c>
      <c r="F6" s="39">
        <v>120</v>
      </c>
      <c r="G6" s="40">
        <f>F6/E6</f>
        <v>0.36809815950920244</v>
      </c>
    </row>
    <row r="7" spans="1:7" ht="19" x14ac:dyDescent="0.25">
      <c r="A7" s="3" t="s">
        <v>5</v>
      </c>
      <c r="B7" s="2" t="s">
        <v>24</v>
      </c>
      <c r="C7" s="2">
        <v>6445</v>
      </c>
      <c r="D7" s="38" t="s">
        <v>5</v>
      </c>
      <c r="E7" s="39">
        <v>110</v>
      </c>
      <c r="F7" s="39">
        <v>103</v>
      </c>
      <c r="G7" s="40">
        <f>F7/E7</f>
        <v>0.9363636363636364</v>
      </c>
    </row>
    <row r="8" spans="1:7" ht="19" x14ac:dyDescent="0.25">
      <c r="A8" s="3" t="s">
        <v>6</v>
      </c>
      <c r="B8" s="2" t="s">
        <v>23</v>
      </c>
      <c r="C8" s="2">
        <v>5675</v>
      </c>
      <c r="D8" s="3" t="s">
        <v>6</v>
      </c>
      <c r="E8" s="2">
        <v>87</v>
      </c>
      <c r="F8" s="2">
        <v>86</v>
      </c>
      <c r="G8" s="4">
        <f>F8/E8</f>
        <v>0.9885057471264368</v>
      </c>
    </row>
    <row r="9" spans="1:7" ht="19" x14ac:dyDescent="0.25">
      <c r="A9" s="3" t="s">
        <v>7</v>
      </c>
      <c r="B9" s="2" t="s">
        <v>20</v>
      </c>
      <c r="C9" s="2">
        <v>12347</v>
      </c>
      <c r="D9" s="3" t="s">
        <v>7</v>
      </c>
      <c r="E9" s="2">
        <v>97</v>
      </c>
      <c r="F9" s="2">
        <v>71</v>
      </c>
      <c r="G9" s="4">
        <f>F9/E9</f>
        <v>0.73195876288659789</v>
      </c>
    </row>
    <row r="10" spans="1:7" ht="19" x14ac:dyDescent="0.25">
      <c r="A10" s="3" t="s">
        <v>15</v>
      </c>
      <c r="B10" s="2" t="s">
        <v>20</v>
      </c>
      <c r="C10" s="2">
        <v>10567</v>
      </c>
      <c r="D10" s="3" t="s">
        <v>15</v>
      </c>
      <c r="E10" s="2">
        <v>49</v>
      </c>
      <c r="F10" s="2">
        <v>47</v>
      </c>
      <c r="G10" s="4">
        <f>F10/E10</f>
        <v>0.95918367346938771</v>
      </c>
    </row>
    <row r="11" spans="1:7" ht="19" x14ac:dyDescent="0.25">
      <c r="A11" s="3" t="s">
        <v>13</v>
      </c>
      <c r="B11" s="2" t="s">
        <v>20</v>
      </c>
      <c r="C11" s="2">
        <v>6253</v>
      </c>
      <c r="D11" s="3" t="s">
        <v>13</v>
      </c>
      <c r="E11" s="2">
        <v>97</v>
      </c>
      <c r="F11" s="2">
        <v>34</v>
      </c>
      <c r="G11" s="4">
        <f>F11/E11</f>
        <v>0.35051546391752575</v>
      </c>
    </row>
    <row r="12" spans="1:7" ht="19" x14ac:dyDescent="0.25">
      <c r="A12" s="3" t="s">
        <v>3</v>
      </c>
      <c r="B12" s="2" t="s">
        <v>22</v>
      </c>
      <c r="C12" s="2">
        <v>7215</v>
      </c>
      <c r="D12" s="3" t="s">
        <v>3</v>
      </c>
      <c r="E12" s="2">
        <v>17</v>
      </c>
      <c r="F12" s="2">
        <v>17</v>
      </c>
      <c r="G12" s="4">
        <f>F12/E12</f>
        <v>1</v>
      </c>
    </row>
    <row r="13" spans="1:7" ht="19" x14ac:dyDescent="0.25">
      <c r="A13" s="3" t="s">
        <v>11</v>
      </c>
      <c r="B13" s="2" t="s">
        <v>22</v>
      </c>
      <c r="C13" s="2">
        <v>1422</v>
      </c>
      <c r="D13" s="3" t="s">
        <v>11</v>
      </c>
      <c r="E13" s="2">
        <v>21</v>
      </c>
      <c r="F13" s="2">
        <v>17</v>
      </c>
      <c r="G13" s="4">
        <f>F13/E13</f>
        <v>0.80952380952380953</v>
      </c>
    </row>
    <row r="14" spans="1:7" ht="19" x14ac:dyDescent="0.25">
      <c r="A14" s="3" t="s">
        <v>28</v>
      </c>
      <c r="B14" s="2" t="s">
        <v>29</v>
      </c>
      <c r="C14" s="2">
        <v>2049</v>
      </c>
      <c r="D14" s="3" t="s">
        <v>28</v>
      </c>
      <c r="E14" s="2">
        <v>17</v>
      </c>
      <c r="F14" s="2">
        <v>16</v>
      </c>
      <c r="G14" s="4">
        <f>F14/E14</f>
        <v>0.94117647058823528</v>
      </c>
    </row>
    <row r="15" spans="1:7" ht="19" x14ac:dyDescent="0.25">
      <c r="A15" s="3" t="s">
        <v>4</v>
      </c>
      <c r="B15" s="2" t="s">
        <v>25</v>
      </c>
      <c r="C15" s="2">
        <v>1306</v>
      </c>
      <c r="D15" s="3" t="s">
        <v>4</v>
      </c>
      <c r="E15" s="2">
        <v>63</v>
      </c>
      <c r="F15" s="2">
        <v>16</v>
      </c>
      <c r="G15" s="4">
        <f>F15/E15</f>
        <v>0.25396825396825395</v>
      </c>
    </row>
    <row r="16" spans="1:7" ht="19" x14ac:dyDescent="0.25">
      <c r="A16" s="3" t="s">
        <v>27</v>
      </c>
      <c r="B16" s="2" t="s">
        <v>20</v>
      </c>
      <c r="C16" s="2">
        <v>4269</v>
      </c>
      <c r="D16" s="3" t="s">
        <v>27</v>
      </c>
      <c r="E16" s="2">
        <v>12</v>
      </c>
      <c r="F16" s="2">
        <v>12</v>
      </c>
      <c r="G16" s="4">
        <f>F16/E16</f>
        <v>1</v>
      </c>
    </row>
    <row r="17" spans="1:7" ht="19" x14ac:dyDescent="0.25">
      <c r="A17" s="3" t="s">
        <v>30</v>
      </c>
      <c r="B17" s="2" t="s">
        <v>22</v>
      </c>
      <c r="C17" s="2">
        <v>1371</v>
      </c>
      <c r="D17" s="3" t="s">
        <v>30</v>
      </c>
      <c r="E17" s="2">
        <v>10</v>
      </c>
      <c r="F17" s="2">
        <v>9</v>
      </c>
      <c r="G17" s="4">
        <f>F17/E17</f>
        <v>0.9</v>
      </c>
    </row>
    <row r="18" spans="1:7" ht="19" x14ac:dyDescent="0.25">
      <c r="A18" s="3" t="s">
        <v>31</v>
      </c>
      <c r="B18" s="2" t="s">
        <v>20</v>
      </c>
      <c r="C18" s="2">
        <v>1284</v>
      </c>
      <c r="D18" s="3" t="s">
        <v>31</v>
      </c>
      <c r="E18" s="2">
        <v>83</v>
      </c>
      <c r="F18" s="2">
        <v>9</v>
      </c>
      <c r="G18" s="4">
        <f>F18/E18</f>
        <v>0.10843373493975904</v>
      </c>
    </row>
    <row r="19" spans="1:7" ht="19" x14ac:dyDescent="0.25">
      <c r="A19" s="3" t="s">
        <v>26</v>
      </c>
      <c r="B19" s="2" t="s">
        <v>24</v>
      </c>
      <c r="C19" s="2">
        <v>12544</v>
      </c>
      <c r="D19" s="3" t="s">
        <v>26</v>
      </c>
      <c r="E19" s="2">
        <v>8</v>
      </c>
      <c r="F19" s="2">
        <v>8</v>
      </c>
      <c r="G19" s="4">
        <f>F19/E19</f>
        <v>1</v>
      </c>
    </row>
    <row r="20" spans="1:7" ht="19" x14ac:dyDescent="0.25">
      <c r="A20" s="3" t="s">
        <v>21</v>
      </c>
      <c r="B20" s="2" t="s">
        <v>20</v>
      </c>
      <c r="C20" s="2">
        <v>1859</v>
      </c>
      <c r="D20" s="3" t="s">
        <v>21</v>
      </c>
      <c r="E20" s="2">
        <v>6</v>
      </c>
      <c r="F20" s="2">
        <v>6</v>
      </c>
      <c r="G20" s="4">
        <f>F20/E20</f>
        <v>1</v>
      </c>
    </row>
    <row r="21" spans="1:7" ht="19" x14ac:dyDescent="0.25">
      <c r="A21" s="2" t="s">
        <v>17</v>
      </c>
      <c r="B21" s="2" t="s">
        <v>20</v>
      </c>
      <c r="C21" s="2">
        <v>3160</v>
      </c>
      <c r="D21" s="3" t="s">
        <v>17</v>
      </c>
      <c r="E21" s="2">
        <v>6</v>
      </c>
      <c r="F21" s="2">
        <v>5</v>
      </c>
      <c r="G21" s="4">
        <f>F21/E21</f>
        <v>0.83333333333333337</v>
      </c>
    </row>
    <row r="22" spans="1:7" ht="19" x14ac:dyDescent="0.25">
      <c r="A22" s="3" t="s">
        <v>18</v>
      </c>
      <c r="B22" s="2" t="s">
        <v>20</v>
      </c>
      <c r="C22" s="2">
        <v>627</v>
      </c>
      <c r="D22" s="3" t="s">
        <v>18</v>
      </c>
      <c r="E22" s="2">
        <v>5</v>
      </c>
      <c r="F22" s="2">
        <v>5</v>
      </c>
      <c r="G22" s="4">
        <f>F22/E22</f>
        <v>1</v>
      </c>
    </row>
    <row r="23" spans="1:7" ht="19" x14ac:dyDescent="0.25">
      <c r="A23" s="3" t="s">
        <v>43</v>
      </c>
      <c r="B23" s="2" t="s">
        <v>20</v>
      </c>
      <c r="C23" s="2">
        <v>3344</v>
      </c>
      <c r="D23" s="3" t="s">
        <v>43</v>
      </c>
      <c r="E23" s="2">
        <v>5</v>
      </c>
      <c r="F23" s="2">
        <v>5</v>
      </c>
      <c r="G23" s="4">
        <f>F23/E23</f>
        <v>1</v>
      </c>
    </row>
    <row r="24" spans="1:7" ht="19" x14ac:dyDescent="0.25">
      <c r="A24" s="3" t="s">
        <v>14</v>
      </c>
      <c r="B24" s="2" t="s">
        <v>20</v>
      </c>
      <c r="C24" s="2">
        <v>6598</v>
      </c>
      <c r="D24" s="3" t="s">
        <v>14</v>
      </c>
      <c r="E24" s="2">
        <v>2</v>
      </c>
      <c r="F24" s="2">
        <v>2</v>
      </c>
      <c r="G24" s="4">
        <f>F24/E24</f>
        <v>1</v>
      </c>
    </row>
    <row r="25" spans="1:7" ht="19" x14ac:dyDescent="0.25">
      <c r="A25" s="3" t="s">
        <v>32</v>
      </c>
      <c r="B25" s="2" t="s">
        <v>20</v>
      </c>
      <c r="C25" s="2">
        <v>292</v>
      </c>
      <c r="D25" s="3" t="s">
        <v>32</v>
      </c>
      <c r="E25" s="2">
        <v>25</v>
      </c>
      <c r="F25" s="2">
        <v>2</v>
      </c>
      <c r="G25" s="4">
        <f>F25/E25</f>
        <v>0.08</v>
      </c>
    </row>
    <row r="26" spans="1:7" ht="19" x14ac:dyDescent="0.25">
      <c r="A26" s="3" t="s">
        <v>10</v>
      </c>
      <c r="B26" s="2" t="s">
        <v>22</v>
      </c>
      <c r="C26" s="2">
        <v>829</v>
      </c>
      <c r="D26" s="3" t="s">
        <v>10</v>
      </c>
      <c r="E26" s="2">
        <v>5</v>
      </c>
      <c r="F26" s="2">
        <v>1</v>
      </c>
      <c r="G26" s="4">
        <f>F26/E26</f>
        <v>0.2</v>
      </c>
    </row>
    <row r="27" spans="1:7" ht="19" x14ac:dyDescent="0.25">
      <c r="A27" s="3" t="s">
        <v>12</v>
      </c>
      <c r="B27" s="2" t="s">
        <v>20</v>
      </c>
      <c r="C27" s="2">
        <v>775</v>
      </c>
      <c r="D27" s="3" t="s">
        <v>12</v>
      </c>
      <c r="E27" s="2">
        <v>1</v>
      </c>
      <c r="F27" s="2">
        <v>0</v>
      </c>
      <c r="G27" s="4">
        <f>F27/E27</f>
        <v>0</v>
      </c>
    </row>
    <row r="28" spans="1:7" ht="19" x14ac:dyDescent="0.25">
      <c r="A28" s="3" t="s">
        <v>16</v>
      </c>
      <c r="B28" s="2" t="s">
        <v>20</v>
      </c>
      <c r="C28" s="2">
        <v>1876</v>
      </c>
      <c r="D28" s="3" t="s">
        <v>16</v>
      </c>
      <c r="E28" s="2">
        <v>1</v>
      </c>
      <c r="F28" s="2">
        <v>0</v>
      </c>
      <c r="G28" s="4">
        <f>F28/E28</f>
        <v>0</v>
      </c>
    </row>
    <row r="29" spans="1:7" ht="19" x14ac:dyDescent="0.25">
      <c r="A29" s="3"/>
      <c r="B29" s="2"/>
      <c r="C29" s="2">
        <f>SUM(C2:C28)</f>
        <v>225287</v>
      </c>
      <c r="D29" s="3"/>
      <c r="E29" s="2">
        <f>SUM(E2:E28)</f>
        <v>3331</v>
      </c>
      <c r="F29" s="2">
        <f>SUM(F2:F28)</f>
        <v>2369</v>
      </c>
      <c r="G29" s="4">
        <f>F29/E29</f>
        <v>0.71119783848694085</v>
      </c>
    </row>
    <row r="30" spans="1:7" ht="19" x14ac:dyDescent="0.25">
      <c r="A30" s="3"/>
      <c r="B30" s="2"/>
      <c r="C30" s="2"/>
      <c r="D30" s="3"/>
      <c r="E30" s="2"/>
      <c r="F30" s="2"/>
      <c r="G30" s="4"/>
    </row>
    <row r="31" spans="1:7" ht="19" x14ac:dyDescent="0.25">
      <c r="A31" s="36" t="s">
        <v>45</v>
      </c>
      <c r="B31" s="36" t="s">
        <v>46</v>
      </c>
      <c r="C31" s="37" t="s">
        <v>58</v>
      </c>
      <c r="D31" s="36" t="s">
        <v>59</v>
      </c>
      <c r="E31" s="36" t="s">
        <v>60</v>
      </c>
      <c r="F31" s="36" t="s">
        <v>61</v>
      </c>
      <c r="G31" s="36" t="s">
        <v>62</v>
      </c>
    </row>
    <row r="32" spans="1:7" ht="19" x14ac:dyDescent="0.25">
      <c r="A32" s="5" t="s">
        <v>38</v>
      </c>
      <c r="B32" s="6" t="s">
        <v>39</v>
      </c>
      <c r="C32" s="6">
        <v>2204</v>
      </c>
      <c r="D32" s="5" t="s">
        <v>38</v>
      </c>
      <c r="E32" s="6">
        <v>65</v>
      </c>
      <c r="F32" s="6">
        <v>19</v>
      </c>
      <c r="G32" s="7">
        <f>F32/E32</f>
        <v>0.29230769230769232</v>
      </c>
    </row>
    <row r="33" spans="1:7" ht="19" x14ac:dyDescent="0.25">
      <c r="A33" s="5" t="s">
        <v>35</v>
      </c>
      <c r="B33" s="6" t="s">
        <v>22</v>
      </c>
      <c r="C33" s="6">
        <v>2734</v>
      </c>
      <c r="D33" s="5" t="s">
        <v>35</v>
      </c>
      <c r="E33" s="6">
        <v>67</v>
      </c>
      <c r="F33" s="6">
        <v>17</v>
      </c>
      <c r="G33" s="7">
        <f>F33/E33</f>
        <v>0.2537313432835821</v>
      </c>
    </row>
    <row r="34" spans="1:7" ht="19" x14ac:dyDescent="0.25">
      <c r="A34" s="5" t="s">
        <v>41</v>
      </c>
      <c r="B34" s="6" t="s">
        <v>22</v>
      </c>
      <c r="C34" s="6">
        <v>158</v>
      </c>
      <c r="D34" s="5" t="s">
        <v>41</v>
      </c>
      <c r="E34" s="6">
        <v>235</v>
      </c>
      <c r="F34" s="6">
        <v>10</v>
      </c>
      <c r="G34" s="7">
        <f>F34/E34</f>
        <v>4.2553191489361701E-2</v>
      </c>
    </row>
    <row r="35" spans="1:7" ht="19" x14ac:dyDescent="0.25">
      <c r="A35" s="5" t="s">
        <v>33</v>
      </c>
      <c r="B35" s="6" t="s">
        <v>22</v>
      </c>
      <c r="C35" s="6">
        <v>1404</v>
      </c>
      <c r="D35" s="5" t="s">
        <v>33</v>
      </c>
      <c r="E35" s="6">
        <v>250</v>
      </c>
      <c r="F35" s="6">
        <v>4</v>
      </c>
      <c r="G35" s="7">
        <f>F35/E35</f>
        <v>1.6E-2</v>
      </c>
    </row>
    <row r="36" spans="1:7" ht="19" x14ac:dyDescent="0.25">
      <c r="A36" s="5" t="s">
        <v>37</v>
      </c>
      <c r="B36" s="6" t="s">
        <v>29</v>
      </c>
      <c r="C36" s="6">
        <v>591</v>
      </c>
      <c r="D36" s="5" t="s">
        <v>37</v>
      </c>
      <c r="E36" s="6">
        <v>183</v>
      </c>
      <c r="F36" s="6">
        <v>4</v>
      </c>
      <c r="G36" s="7">
        <f>F36/E36</f>
        <v>2.185792349726776E-2</v>
      </c>
    </row>
    <row r="37" spans="1:7" ht="19" x14ac:dyDescent="0.25">
      <c r="A37" s="5" t="s">
        <v>42</v>
      </c>
      <c r="B37" s="6" t="s">
        <v>23</v>
      </c>
      <c r="C37" s="6">
        <v>496</v>
      </c>
      <c r="D37" s="5" t="s">
        <v>42</v>
      </c>
      <c r="E37" s="6">
        <v>73</v>
      </c>
      <c r="F37" s="6">
        <v>1</v>
      </c>
      <c r="G37" s="7">
        <f>F37/E37</f>
        <v>1.3698630136986301E-2</v>
      </c>
    </row>
    <row r="38" spans="1:7" ht="19" x14ac:dyDescent="0.25">
      <c r="A38" s="5" t="s">
        <v>34</v>
      </c>
      <c r="B38" s="6" t="s">
        <v>22</v>
      </c>
      <c r="C38" s="6">
        <v>1052</v>
      </c>
      <c r="D38" s="5" t="s">
        <v>34</v>
      </c>
      <c r="E38" s="6">
        <v>551</v>
      </c>
      <c r="F38" s="6">
        <v>1</v>
      </c>
      <c r="G38" s="7">
        <f>F38/E38</f>
        <v>1.8148820326678765E-3</v>
      </c>
    </row>
    <row r="39" spans="1:7" ht="19" x14ac:dyDescent="0.25">
      <c r="A39" s="5" t="s">
        <v>36</v>
      </c>
      <c r="B39" s="6" t="s">
        <v>22</v>
      </c>
      <c r="C39" s="6">
        <v>321</v>
      </c>
      <c r="D39" s="5" t="s">
        <v>36</v>
      </c>
      <c r="E39" s="6">
        <v>171</v>
      </c>
      <c r="F39" s="6">
        <v>1</v>
      </c>
      <c r="G39" s="7">
        <f>F39/E39</f>
        <v>5.8479532163742687E-3</v>
      </c>
    </row>
    <row r="40" spans="1:7" ht="19" x14ac:dyDescent="0.25">
      <c r="A40" s="5" t="s">
        <v>40</v>
      </c>
      <c r="B40" s="6" t="s">
        <v>25</v>
      </c>
      <c r="C40" s="6">
        <v>570</v>
      </c>
      <c r="D40" s="5" t="s">
        <v>40</v>
      </c>
      <c r="E40" s="6">
        <v>146</v>
      </c>
      <c r="F40" s="6">
        <v>0</v>
      </c>
      <c r="G40" s="7">
        <f>F40/E40</f>
        <v>0</v>
      </c>
    </row>
    <row r="41" spans="1:7" ht="19" x14ac:dyDescent="0.25">
      <c r="A41" s="25"/>
      <c r="B41" s="8"/>
      <c r="C41" s="26">
        <f>SUM(C32:C40)</f>
        <v>9530</v>
      </c>
      <c r="D41" s="25"/>
      <c r="E41" s="26">
        <f>SUM(E32:E40)</f>
        <v>1741</v>
      </c>
      <c r="F41" s="26">
        <f>SUM(F32:F40)</f>
        <v>57</v>
      </c>
      <c r="G41" s="7">
        <f>F41/E41</f>
        <v>3.2739804709936815E-2</v>
      </c>
    </row>
    <row r="42" spans="1:7" x14ac:dyDescent="0.2">
      <c r="A42" s="1"/>
    </row>
    <row r="43" spans="1:7" x14ac:dyDescent="0.2">
      <c r="A43" s="1"/>
    </row>
    <row r="44" spans="1:7" x14ac:dyDescent="0.2">
      <c r="A44" s="1"/>
    </row>
    <row r="45" spans="1:7" x14ac:dyDescent="0.2">
      <c r="A45" s="1"/>
    </row>
    <row r="46" spans="1:7" x14ac:dyDescent="0.2">
      <c r="A46" s="1"/>
    </row>
    <row r="47" spans="1:7" x14ac:dyDescent="0.2">
      <c r="A47" s="1"/>
    </row>
    <row r="48" spans="1:7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</sheetData>
  <sortState xmlns:xlrd2="http://schemas.microsoft.com/office/spreadsheetml/2017/richdata2" ref="A2:G28">
    <sortCondition descending="1" ref="F2:F28"/>
  </sortState>
  <hyperlinks>
    <hyperlink ref="A2" r:id="rId1" xr:uid="{DE9B40DD-017D-484F-87A1-38AB85A66BA0}"/>
    <hyperlink ref="D2" r:id="rId2" xr:uid="{38BAA591-BDB7-594C-8CF6-6683CF50022C}"/>
    <hyperlink ref="A22" r:id="rId3" xr:uid="{691F8448-116E-CE4E-9317-84D15DE15188}"/>
    <hyperlink ref="D22" r:id="rId4" xr:uid="{D55897D3-AC7D-A046-975F-DA4D09F0B9C2}"/>
    <hyperlink ref="D21" r:id="rId5" xr:uid="{E48E78A4-C08A-C242-BF3B-A4231175C003}"/>
    <hyperlink ref="A28" r:id="rId6" xr:uid="{7F7B5811-7C01-2843-AB6A-EF6810FF9857}"/>
    <hyperlink ref="D28" r:id="rId7" xr:uid="{99ACF25E-AD58-CC49-99A0-F9BB863F5642}"/>
    <hyperlink ref="A20" r:id="rId8" display="PAPREC Group" xr:uid="{F0C792C0-E09D-2241-9F7B-E7C340D17D87}"/>
    <hyperlink ref="D20" r:id="rId9" xr:uid="{01216E6F-CF44-9E40-8610-49AACD0D8513}"/>
    <hyperlink ref="A10" r:id="rId10" xr:uid="{C0469911-F077-A94D-BE27-B204D500EB14}"/>
    <hyperlink ref="D10" r:id="rId11" xr:uid="{48D1E283-49A1-3E4A-B497-CDE1DA008946}"/>
    <hyperlink ref="A24" r:id="rId12" xr:uid="{8FE03DD3-6D54-6C4B-90E8-66075CA87F1E}"/>
    <hyperlink ref="D24" r:id="rId13" xr:uid="{D3C9DE56-82DE-6441-9B3C-8E54876A1F52}"/>
    <hyperlink ref="A11" r:id="rId14" xr:uid="{6454A673-F856-B045-9257-66AFDAE4C575}"/>
    <hyperlink ref="D11" r:id="rId15" xr:uid="{1B66C3CC-CC9F-1645-B206-6C57B66773B7}"/>
    <hyperlink ref="A27" r:id="rId16" xr:uid="{D0709BEE-48F4-724F-A592-F5DB6E094D90}"/>
    <hyperlink ref="D27" r:id="rId17" xr:uid="{5BE364FD-7FF8-2840-A96A-C62A7339DF14}"/>
    <hyperlink ref="A13" r:id="rId18" xr:uid="{786F738C-30F1-E04D-8A88-6E3FBFBFBF74}"/>
    <hyperlink ref="D13" r:id="rId19" xr:uid="{923A776B-757A-0F47-8BC3-E438A22B5E5A}"/>
    <hyperlink ref="A26" r:id="rId20" xr:uid="{188664F3-D24D-DF40-877A-53DCE90BA4D4}"/>
    <hyperlink ref="D26" r:id="rId21" xr:uid="{64ECFEDE-512C-5D44-9D97-EFA8A5A02016}"/>
    <hyperlink ref="A6" r:id="rId22" xr:uid="{A39AE820-0E5D-3D49-B0DD-E3CB4956EC70}"/>
    <hyperlink ref="D6" r:id="rId23" xr:uid="{29BEABD7-AC58-F04D-96E0-DCE061178489}"/>
    <hyperlink ref="A3" r:id="rId24" xr:uid="{200A0564-CA4C-AF47-962A-D8B69217BF8E}"/>
    <hyperlink ref="D3" r:id="rId25" xr:uid="{A0BB1BE3-6976-9C4D-B47F-8BD662846A42}"/>
    <hyperlink ref="A9" r:id="rId26" xr:uid="{7DAE4885-A26A-2E4F-BF04-4A39EA9122B1}"/>
    <hyperlink ref="D9" r:id="rId27" xr:uid="{E134C858-B6B7-144B-BC1F-67AFA42AF28B}"/>
    <hyperlink ref="A8" r:id="rId28" xr:uid="{AC63AC75-40E3-9F40-876D-0A40DD552B40}"/>
    <hyperlink ref="D8" r:id="rId29" xr:uid="{88BB791B-807F-564B-B55B-E840A21FA78F}"/>
    <hyperlink ref="A7" r:id="rId30" xr:uid="{2D3362B3-86A1-904C-A543-9917D7DA9248}"/>
    <hyperlink ref="D7" r:id="rId31" xr:uid="{3180ABEF-C345-714D-9A73-E624E5E008D4}"/>
    <hyperlink ref="A15" r:id="rId32" xr:uid="{B3280D9F-9A50-EF42-9C48-77E3F7259264}"/>
    <hyperlink ref="D15" r:id="rId33" xr:uid="{073821B3-B842-0A44-B5D0-1DFE8425FB7A}"/>
    <hyperlink ref="A12" r:id="rId34" xr:uid="{D2C2A79B-1C84-254D-A445-C43CB0EDDC78}"/>
    <hyperlink ref="D12" r:id="rId35" xr:uid="{981F59EA-14B1-F340-B3A1-E2EC9771CD07}"/>
    <hyperlink ref="A5" r:id="rId36" xr:uid="{8AA2F98A-066C-4543-8395-CDA91BF42DC4}"/>
    <hyperlink ref="D5" r:id="rId37" xr:uid="{2F316F72-EAD5-DE43-934B-C0E064493267}"/>
    <hyperlink ref="A4" r:id="rId38" xr:uid="{0CA02A15-6F14-B14B-B28D-DA2431DFD518}"/>
    <hyperlink ref="D4" r:id="rId39" xr:uid="{63F6295C-B8DA-7346-AAC7-B7BCD41FA7BE}"/>
    <hyperlink ref="A19" r:id="rId40" xr:uid="{51A4CBAA-12EA-B346-BFB8-E4F37B5167F3}"/>
    <hyperlink ref="D19" r:id="rId41" xr:uid="{55F4165A-C236-424E-84DD-8FF2C459C9BD}"/>
    <hyperlink ref="A16" r:id="rId42" xr:uid="{BBCD936D-D77E-714B-BF78-1B43A38C377E}"/>
    <hyperlink ref="D16" r:id="rId43" xr:uid="{7598CC91-0F17-B645-8BC4-FCF55722ADD8}"/>
    <hyperlink ref="A14" r:id="rId44" xr:uid="{F54BB4AD-37E3-8B4E-9B4A-51179989E0CF}"/>
    <hyperlink ref="D14" r:id="rId45" xr:uid="{A0076916-BFB7-8A4D-A409-D8553ED44BF5}"/>
    <hyperlink ref="A17" r:id="rId46" xr:uid="{B392B75B-01A0-FB42-B424-536DFF6FA9D1}"/>
    <hyperlink ref="D17" r:id="rId47" xr:uid="{49126DE6-57CA-5C47-8643-4AEF7C9D43C5}"/>
    <hyperlink ref="A18" r:id="rId48" xr:uid="{2A036AC8-3944-4648-8438-15E1D628D3FA}"/>
    <hyperlink ref="D18" r:id="rId49" xr:uid="{D5E7597E-DE5C-614B-9643-338C75F81288}"/>
    <hyperlink ref="A25" r:id="rId50" xr:uid="{F8D3144F-9772-FC4B-9B22-76D9A6199E2D}"/>
    <hyperlink ref="D25" r:id="rId51" xr:uid="{2625F514-43DF-064F-8A98-BFE7C6CC763E}"/>
    <hyperlink ref="A33" r:id="rId52" xr:uid="{BC25A1AF-C435-8A42-A32F-93B73E46757F}"/>
    <hyperlink ref="D33" r:id="rId53" xr:uid="{9DAC7CD8-CA1A-BF42-89AF-DFFBBA5E6FB0}"/>
    <hyperlink ref="A35" r:id="rId54" xr:uid="{F74D0072-C31C-424F-BB0D-45C8B74F92D1}"/>
    <hyperlink ref="D35" r:id="rId55" xr:uid="{D7FE82FA-B328-404C-B300-A25677A3033A}"/>
    <hyperlink ref="A38" r:id="rId56" xr:uid="{BFF9CFC1-FFC7-244D-A621-9D651BDA3831}"/>
    <hyperlink ref="D38" r:id="rId57" xr:uid="{7456D80C-CCC8-AB42-8454-01F75DD880D7}"/>
    <hyperlink ref="A39" r:id="rId58" xr:uid="{F4BE1AD0-939E-E245-8DFD-266AAAF7BB99}"/>
    <hyperlink ref="D39" r:id="rId59" xr:uid="{4C23DDC9-682B-FC48-B384-552E52D647A4}"/>
    <hyperlink ref="A36" r:id="rId60" xr:uid="{3A1D5EA4-427C-E342-BE0C-5F564CD6BEFB}"/>
    <hyperlink ref="D36" r:id="rId61" xr:uid="{618677D4-FD15-7640-990F-5A2CC99672EE}"/>
    <hyperlink ref="A32" r:id="rId62" xr:uid="{F28DD39A-E9F0-8741-94E3-C798C68EDDEF}"/>
    <hyperlink ref="D32" r:id="rId63" xr:uid="{84DAA142-8C78-DA46-8629-5E98C665B63B}"/>
    <hyperlink ref="A40" r:id="rId64" xr:uid="{00D9C7A2-1350-A840-B774-09421C05B4AE}"/>
    <hyperlink ref="D40" r:id="rId65" xr:uid="{434518C5-D1EA-354F-82C6-E6E5B6CF4002}"/>
    <hyperlink ref="A34" r:id="rId66" xr:uid="{B5A4B7B5-14B6-1441-A10F-892906968019}"/>
    <hyperlink ref="D34" r:id="rId67" xr:uid="{A96A598E-FFCF-1D48-AE08-C6380667CB0F}"/>
    <hyperlink ref="A37" r:id="rId68" xr:uid="{46BA85CD-930E-D94F-84C9-C457BE6887C5}"/>
    <hyperlink ref="D37" r:id="rId69" xr:uid="{A79C96CC-D3D1-604D-B610-BCE749D0C6AF}"/>
    <hyperlink ref="A23" r:id="rId70" xr:uid="{057FDDE8-52DE-F94C-9338-8672B08F1607}"/>
    <hyperlink ref="D23" r:id="rId71" xr:uid="{DB587BFA-C095-EA47-B519-A72476F4969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Liste</vt:lpstr>
      <vt:lpstr>Profils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Bamberger</dc:creator>
  <cp:lastModifiedBy>Alain Bamberger</cp:lastModifiedBy>
  <dcterms:created xsi:type="dcterms:W3CDTF">2023-05-16T15:02:46Z</dcterms:created>
  <dcterms:modified xsi:type="dcterms:W3CDTF">2023-05-17T04:59:57Z</dcterms:modified>
</cp:coreProperties>
</file>