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SECTEURS/"/>
    </mc:Choice>
  </mc:AlternateContent>
  <xr:revisionPtr revIDLastSave="0" documentId="13_ncr:1_{715D407E-5FCC-194B-811D-EE1FA2073793}" xr6:coauthVersionLast="47" xr6:coauthVersionMax="47" xr10:uidLastSave="{00000000-0000-0000-0000-000000000000}"/>
  <bookViews>
    <workbookView xWindow="2040" yWindow="4880" windowWidth="33000" windowHeight="16680" xr2:uid="{0B6CBDAF-FD63-6546-9DB4-FB18636A4144}"/>
  </bookViews>
  <sheets>
    <sheet name="Liste" sheetId="4" r:id="rId1"/>
    <sheet name="Synthèse" sheetId="3" r:id="rId2"/>
    <sheet name="Ecoles-Conseils Info" sheetId="2" r:id="rId3"/>
    <sheet name="Univ-Conseils Inf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3"/>
  <c r="E16" i="3" s="1"/>
  <c r="G16" i="3"/>
  <c r="I16" i="3"/>
  <c r="J16" i="3" s="1"/>
  <c r="M11" i="3"/>
  <c r="M8" i="3"/>
  <c r="M3" i="3"/>
  <c r="L6" i="3"/>
  <c r="M6" i="3" s="1"/>
  <c r="L13" i="3"/>
  <c r="M13" i="3" s="1"/>
  <c r="L12" i="3"/>
  <c r="L15" i="3"/>
  <c r="M15" i="3" s="1"/>
  <c r="L3" i="3"/>
  <c r="L11" i="3"/>
  <c r="L4" i="3"/>
  <c r="M4" i="3" s="1"/>
  <c r="L8" i="3"/>
  <c r="L2" i="3"/>
  <c r="M2" i="3" s="1"/>
  <c r="L10" i="3"/>
  <c r="M10" i="3" s="1"/>
  <c r="L14" i="3"/>
  <c r="M14" i="3" s="1"/>
  <c r="L9" i="3"/>
  <c r="L5" i="3"/>
  <c r="M5" i="3" s="1"/>
  <c r="L7" i="3"/>
  <c r="M7" i="3" s="1"/>
  <c r="K6" i="3"/>
  <c r="K13" i="3"/>
  <c r="K12" i="3"/>
  <c r="M12" i="3" s="1"/>
  <c r="K15" i="3"/>
  <c r="K3" i="3"/>
  <c r="K11" i="3"/>
  <c r="K4" i="3"/>
  <c r="K8" i="3"/>
  <c r="K2" i="3"/>
  <c r="K10" i="3"/>
  <c r="K14" i="3"/>
  <c r="K9" i="3"/>
  <c r="M9" i="3" s="1"/>
  <c r="K5" i="3"/>
  <c r="K7" i="3"/>
  <c r="J6" i="3"/>
  <c r="J13" i="3"/>
  <c r="J12" i="3"/>
  <c r="J15" i="3"/>
  <c r="J3" i="3"/>
  <c r="J11" i="3"/>
  <c r="J4" i="3"/>
  <c r="J8" i="3"/>
  <c r="J2" i="3"/>
  <c r="J10" i="3"/>
  <c r="J14" i="3"/>
  <c r="J9" i="3"/>
  <c r="J5" i="3"/>
  <c r="J7" i="3"/>
  <c r="E9" i="3"/>
  <c r="E5" i="3"/>
  <c r="E14" i="3"/>
  <c r="E3" i="3"/>
  <c r="E13" i="3"/>
  <c r="E4" i="3"/>
  <c r="E11" i="3"/>
  <c r="E15" i="3"/>
  <c r="E10" i="3"/>
  <c r="E7" i="3"/>
  <c r="E12" i="3"/>
  <c r="E8" i="3"/>
  <c r="E6" i="3"/>
  <c r="E2" i="3"/>
  <c r="I36" i="2"/>
  <c r="D16" i="2"/>
  <c r="B16" i="2"/>
  <c r="E14" i="2"/>
  <c r="E12" i="2"/>
  <c r="E5" i="2"/>
  <c r="E9" i="2"/>
  <c r="E10" i="2"/>
  <c r="E4" i="2"/>
  <c r="E6" i="2"/>
  <c r="E11" i="2"/>
  <c r="E2" i="2"/>
  <c r="E8" i="2"/>
  <c r="E13" i="2"/>
  <c r="E3" i="2"/>
  <c r="E15" i="2"/>
  <c r="E7" i="2"/>
  <c r="G19" i="1"/>
  <c r="D16" i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K16" i="3" l="1"/>
  <c r="L16" i="3"/>
  <c r="M16" i="3" s="1"/>
  <c r="E16" i="1"/>
  <c r="E16" i="2"/>
</calcChain>
</file>

<file path=xl/sharedStrings.xml><?xml version="1.0" encoding="utf-8"?>
<sst xmlns="http://schemas.openxmlformats.org/spreadsheetml/2006/main" count="240" uniqueCount="93">
  <si>
    <t>Liens alumni employés</t>
  </si>
  <si>
    <t>Alumni employés</t>
  </si>
  <si>
    <t>Profils PhD</t>
  </si>
  <si>
    <t>PhD</t>
  </si>
  <si>
    <t>Ratio PhD</t>
  </si>
  <si>
    <t xml:space="preserve"> Alumni K</t>
  </si>
  <si>
    <t>Universités</t>
  </si>
  <si>
    <t>Capgemini</t>
  </si>
  <si>
    <t>Aix-Marseille Université</t>
  </si>
  <si>
    <t>Sopra Steria</t>
  </si>
  <si>
    <t>Nantes Université</t>
  </si>
  <si>
    <t>CGI</t>
  </si>
  <si>
    <t>Sorbonne Université</t>
  </si>
  <si>
    <t>Orange Business</t>
  </si>
  <si>
    <t>Université Bourgogne Europe</t>
  </si>
  <si>
    <t>Akkodis</t>
  </si>
  <si>
    <t>Université Claude Bernard Lyon 1</t>
  </si>
  <si>
    <t>Atos</t>
  </si>
  <si>
    <t>Université d'Orléans</t>
  </si>
  <si>
    <t>Inetum</t>
  </si>
  <si>
    <t>Université de Bordeaux</t>
  </si>
  <si>
    <t>Groupe SII</t>
  </si>
  <si>
    <t>Université de Caen Normandie</t>
  </si>
  <si>
    <t>Expleo Group</t>
  </si>
  <si>
    <t>Université de Lille</t>
  </si>
  <si>
    <t>Sogeti</t>
  </si>
  <si>
    <t>Université de Lorraine</t>
  </si>
  <si>
    <t>IBM</t>
  </si>
  <si>
    <t>Université de Montpellier</t>
  </si>
  <si>
    <t>Astek</t>
  </si>
  <si>
    <t>Université de Rennes</t>
  </si>
  <si>
    <t>Amadeus</t>
  </si>
  <si>
    <t>Université de Strasbourg</t>
  </si>
  <si>
    <t>Amazon Web Services</t>
  </si>
  <si>
    <t>Université de Toulouse</t>
  </si>
  <si>
    <t>Université Grenoble Alpes</t>
  </si>
  <si>
    <t>Université Paris Cité</t>
  </si>
  <si>
    <t>Université Paris-Saclay</t>
  </si>
  <si>
    <t>Régions</t>
  </si>
  <si>
    <t>Ecoles + Lien LinkedIn</t>
  </si>
  <si>
    <t>Alumni K</t>
  </si>
  <si>
    <t>Île-de-France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</si>
  <si>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</si>
  <si>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</si>
  <si>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</si>
  <si>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</si>
  <si>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</si>
  <si>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</si>
  <si>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</si>
  <si>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</si>
  <si>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</si>
  <si>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</si>
  <si>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CPE Lyon </t>
  </si>
  <si>
    <t>Ecole des Mines Saint-Etienne</t>
  </si>
  <si>
    <t>Grand Est</t>
  </si>
  <si>
    <t>Ecole Nationale Supérieure des Mines de Nancy </t>
  </si>
  <si>
    <t>Ecole Polytechnique </t>
  </si>
  <si>
    <t>Occitanie</t>
  </si>
  <si>
    <t>ENSEEIHT </t>
  </si>
  <si>
    <t>ENSTA</t>
  </si>
  <si>
    <t>ESIEE Paris</t>
  </si>
  <si>
    <t>Normandie</t>
  </si>
  <si>
    <t>ESIGELEC </t>
  </si>
  <si>
    <t>Grenoble INP - Ense3 </t>
  </si>
  <si>
    <t>Grenoble INP - Ensimag </t>
  </si>
  <si>
    <t>Bretagne​</t>
  </si>
  <si>
    <t>IMT Atlantique </t>
  </si>
  <si>
    <t>Hauts-de-France​</t>
  </si>
  <si>
    <t>INSA Hauts-de-France </t>
  </si>
  <si>
    <t>INSA Lyon​</t>
  </si>
  <si>
    <t>Bretagne</t>
  </si>
  <si>
    <t>INSA Rennes </t>
  </si>
  <si>
    <t>INSA Rouen</t>
  </si>
  <si>
    <t>Occitanie​​</t>
  </si>
  <si>
    <t>INSA Toulouse </t>
  </si>
  <si>
    <t>ISAE-SUPAERO</t>
  </si>
  <si>
    <t>Mines Paris </t>
  </si>
  <si>
    <t>Bourgogne-Franche-Comté</t>
  </si>
  <si>
    <t>SUPMICROTECH-ENSMM </t>
  </si>
  <si>
    <t>TELECOM Nancy </t>
  </si>
  <si>
    <t>Telecom Paris ​</t>
  </si>
  <si>
    <t>Grand ESt</t>
  </si>
  <si>
    <t>Télécom Physique Strasbourg </t>
  </si>
  <si>
    <t>Télécom Saint-Etienne</t>
  </si>
  <si>
    <t>Télécom SudParis</t>
  </si>
  <si>
    <t>Toulouse INP - ENSIACET </t>
  </si>
  <si>
    <t>Université de Technologie de Belfort-Montbéliard </t>
  </si>
  <si>
    <t>Université de Technologie de Compiègne</t>
  </si>
  <si>
    <t>Université de Technologie de Troyes</t>
  </si>
  <si>
    <t>Alumni Univ employés</t>
  </si>
  <si>
    <t>Liens alumni Ecoles employés</t>
  </si>
  <si>
    <t>Total Alumni</t>
  </si>
  <si>
    <t>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</si>
</sst>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scheme val="minor"/>
    </font>
    <font>
      <b/>
      <sz val="12"/>
      <color rgb="FF00206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1" applyFont="1" applyFill="1" applyBorder="1"/>
    <xf numFmtId="0" fontId="2" fillId="0" borderId="5" xfId="0" applyFont="1" applyBorder="1"/>
    <xf numFmtId="0" fontId="3" fillId="0" borderId="5" xfId="1" applyFont="1" applyBorder="1" applyAlignment="1">
      <alignment horizontal="center"/>
    </xf>
    <xf numFmtId="164" fontId="2" fillId="0" borderId="3" xfId="0" applyNumberFormat="1" applyFont="1" applyBorder="1"/>
    <xf numFmtId="0" fontId="2" fillId="0" borderId="6" xfId="0" applyFont="1" applyBorder="1"/>
    <xf numFmtId="0" fontId="3" fillId="0" borderId="7" xfId="1" applyFont="1" applyBorder="1"/>
    <xf numFmtId="0" fontId="3" fillId="0" borderId="6" xfId="1" applyFont="1" applyFill="1" applyBorder="1"/>
    <xf numFmtId="0" fontId="2" fillId="0" borderId="8" xfId="0" applyFont="1" applyBorder="1"/>
    <xf numFmtId="0" fontId="3" fillId="0" borderId="8" xfId="1" applyFont="1" applyBorder="1" applyAlignment="1">
      <alignment horizontal="center"/>
    </xf>
    <xf numFmtId="164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2" xfId="0" applyNumberFormat="1" applyFont="1" applyBorder="1"/>
    <xf numFmtId="0" fontId="3" fillId="0" borderId="0" xfId="1" applyFont="1" applyFill="1" applyBorder="1"/>
    <xf numFmtId="0" fontId="2" fillId="0" borderId="0" xfId="0" applyFont="1"/>
    <xf numFmtId="0" fontId="3" fillId="0" borderId="0" xfId="1" applyFont="1" applyBorder="1" applyAlignment="1">
      <alignment horizontal="center"/>
    </xf>
    <xf numFmtId="164" fontId="2" fillId="0" borderId="0" xfId="0" applyNumberFormat="1" applyFont="1"/>
    <xf numFmtId="0" fontId="4" fillId="0" borderId="13" xfId="0" applyFont="1" applyBorder="1"/>
    <xf numFmtId="0" fontId="4" fillId="0" borderId="0" xfId="0" applyFont="1"/>
    <xf numFmtId="0" fontId="3" fillId="0" borderId="0" xfId="1" applyFont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8" xfId="1" applyFont="1" applyFill="1" applyBorder="1"/>
    <xf numFmtId="164" fontId="2" fillId="0" borderId="8" xfId="0" applyNumberFormat="1" applyFont="1" applyBorder="1"/>
    <xf numFmtId="0" fontId="2" fillId="0" borderId="8" xfId="1" applyFont="1" applyFill="1" applyBorder="1"/>
    <xf numFmtId="0" fontId="1" fillId="0" borderId="8" xfId="1" applyBorder="1" applyAlignment="1">
      <alignment horizontal="center"/>
    </xf>
    <xf numFmtId="0" fontId="3" fillId="0" borderId="8" xfId="1" applyFont="1" applyBorder="1"/>
    <xf numFmtId="0" fontId="8" fillId="0" borderId="8" xfId="0" applyFont="1" applyBorder="1"/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6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2265051</xdr:colOff>
      <xdr:row>19</xdr:row>
      <xdr:rowOff>157113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4D2078A-B4A5-434B-B660-6C36A28D0BDF}"/>
            </a:ext>
          </a:extLst>
        </xdr:cNvPr>
        <xdr:cNvSpPr txBox="1"/>
      </xdr:nvSpPr>
      <xdr:spPr>
        <a:xfrm>
          <a:off x="2265051" y="5072013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Services</a:t>
          </a:r>
          <a:r>
            <a:rPr lang="fr-FR" sz="2000" b="1" baseline="0"/>
            <a:t> et conseil en informatique</a:t>
          </a:r>
          <a:endParaRPr lang="fr-FR" sz="1600" b="0"/>
        </a:p>
        <a:p>
          <a:pPr algn="l"/>
          <a:r>
            <a:rPr lang="fr-FR" sz="1600" b="0"/>
            <a:t>14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16000 alumni du panel Universités  , dont</a:t>
          </a:r>
        </a:p>
        <a:p>
          <a:pPr algn="l"/>
          <a:r>
            <a:rPr lang="fr-FR" sz="1600" b="0" baseline="0"/>
            <a:t>2) 720 profils PhD, soit un ratio PhD égal à 4,5%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11000 alumni  du panel Ecoles , dont</a:t>
          </a:r>
        </a:p>
        <a:p>
          <a:pPr algn="l"/>
          <a:r>
            <a:rPr lang="fr-FR" sz="1600" b="0" baseline="0"/>
            <a:t>2) 420 profils PhD, soit un ratio PhD égal à  3,8%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15F1E14-B032-1D47-9B66-94D8529666AC}"/>
            </a:ext>
          </a:extLst>
        </xdr:cNvPr>
        <xdr:cNvSpPr txBox="1"/>
      </xdr:nvSpPr>
      <xdr:spPr>
        <a:xfrm>
          <a:off x="2578100" y="4584700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Services</a:t>
          </a:r>
          <a:r>
            <a:rPr lang="fr-FR" sz="2000" b="1" baseline="0"/>
            <a:t> et conseil en informatique</a:t>
          </a:r>
          <a:endParaRPr lang="fr-FR" sz="1600" b="0"/>
        </a:p>
        <a:p>
          <a:pPr algn="l"/>
          <a:r>
            <a:rPr lang="fr-FR" sz="1600" b="0"/>
            <a:t>14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16000 alumni du panel Universités  , dont</a:t>
          </a:r>
        </a:p>
        <a:p>
          <a:pPr algn="l"/>
          <a:r>
            <a:rPr lang="fr-FR" sz="1600" b="0" baseline="0"/>
            <a:t>2) 720 profils PhD, soit un ratio PhD égal à 4,5%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11000 alumni  du panel Ecoles , dont</a:t>
          </a:r>
        </a:p>
        <a:p>
          <a:pPr algn="l"/>
          <a:r>
            <a:rPr lang="fr-FR" sz="1600" b="0" baseline="0"/>
            <a:t>2) 420 profils PhD, soit un ratio PhD égal à  3,8%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2265051</xdr:colOff>
      <xdr:row>20</xdr:row>
      <xdr:rowOff>157113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FBB3C8E-8715-FA4B-B639-99F73BAB85CF}"/>
            </a:ext>
          </a:extLst>
        </xdr:cNvPr>
        <xdr:cNvSpPr txBox="1"/>
      </xdr:nvSpPr>
      <xdr:spPr>
        <a:xfrm>
          <a:off x="2265051" y="5072013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Services</a:t>
          </a:r>
          <a:r>
            <a:rPr lang="fr-FR" sz="2000" b="1" baseline="0"/>
            <a:t> et conseil en informatique</a:t>
          </a:r>
          <a:endParaRPr lang="fr-FR" sz="1600" b="0"/>
        </a:p>
        <a:p>
          <a:pPr algn="l"/>
          <a:r>
            <a:rPr lang="fr-FR" sz="1600" b="0"/>
            <a:t>14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16000 alumni du panel Universités  , dont</a:t>
          </a:r>
        </a:p>
        <a:p>
          <a:pPr algn="l"/>
          <a:r>
            <a:rPr lang="fr-FR" sz="1600" b="0" baseline="0"/>
            <a:t>2) 720 profils PhD, soit un ratio PhD égal à 4,5%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11000 alumni  du panel Ecoles , dont</a:t>
          </a:r>
        </a:p>
        <a:p>
          <a:pPr algn="l"/>
          <a:r>
            <a:rPr lang="fr-FR" sz="1600" b="0" baseline="0"/>
            <a:t>2) 420 profils PhD, soit un ratio PhD égal à  3,8%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atos/people/?facetSchool=19143575%2C963638%2C18863041%2C15250774%2C5059250%2C15138342%2C15094133%2C15097682%2C15250261%2C39783%2C47886%2C5272314%2C2590455%2C962826%2C18423073%2C15092694%2C267162" TargetMode="External"/><Relationship Id="rId13" Type="http://schemas.openxmlformats.org/officeDocument/2006/relationships/hyperlink" Target="https://www.linkedin.com/company/inetum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company/amadeus/people/?facetSchool=19143575%2C963638%2C18863041%2C15250774%2C5059250%2C15138342%2C15094133%2C15097682%2C15250261%2C39783%2C47886%2C5272314%2C2590455%2C962826%2C18423073%2C15092694%2C267162" TargetMode="External"/><Relationship Id="rId7" Type="http://schemas.openxmlformats.org/officeDocument/2006/relationships/hyperlink" Target="https://www.linkedin.com/company/ibm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company/astek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company/soprasteria/people/?facetSchool=19143575%2C963638%2C18863041%2C15250774%2C5059250%2C15138342%2C15094133%2C15097682%2C15250261%2C39783%2C47886%2C5272314%2C2590455%2C962826%2C18423073%2C15092694%2C267162" TargetMode="External"/><Relationship Id="rId1" Type="http://schemas.openxmlformats.org/officeDocument/2006/relationships/hyperlink" Target="https://www.linkedin.com/company/capgemini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akkodis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company/expleo-group/people/?facetSchool=19143575%2C963638%2C18863041%2C15250774%2C5059250%2C15138342%2C15094133%2C15097682%2C15250261%2C39783%2C47886%2C5272314%2C2590455%2C962826%2C18423073%2C15092694%2C267162" TargetMode="External"/><Relationship Id="rId5" Type="http://schemas.openxmlformats.org/officeDocument/2006/relationships/hyperlink" Target="https://www.linkedin.com/company/cgi/people/?facetSchool=19143575%2C963638%2C18863041%2C15250774%2C5059250%2C15138342%2C15094133%2C15097682%2C15250261%2C39783%2C47886%2C5272314%2C2590455%2C962826%2C18423073%2C15092694%2C267162" TargetMode="External"/><Relationship Id="rId10" Type="http://schemas.openxmlformats.org/officeDocument/2006/relationships/hyperlink" Target="https://www.linkedin.com/company/sii/people/?facetSchool=19143575%2C963638%2C18863041%2C15250774%2C5059250%2C15138342%2C15094133%2C15097682%2C15250261%2C39783%2C47886%2C5272314%2C2590455%2C962826%2C18423073%2C15092694%2C267162" TargetMode="External"/><Relationship Id="rId4" Type="http://schemas.openxmlformats.org/officeDocument/2006/relationships/hyperlink" Target="https://www.linkedin.com/company/orange-business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amazon-web-services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sogeti/people/?facetSchool=19143575%2C963638%2C18863041%2C15250774%2C5059250%2C15138342%2C15094133%2C15097682%2C15250261%2C39783%2C47886%2C5272314%2C2590455%2C962826%2C18423073%2C15092694%2C26716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inetum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search/results/people/?keywords=PhD%20OR%20Ph.D&amp;origin=FACETED_SEARCH&amp;currentCompany=%5B%221112%22%5D&amp;schoolFilter=%5B%2215094133%22%2C%2215250261%22%2C%22963638%22%2C%2215250774%22%2C%2219143575%22%2C%2247886%22%2C%2215138342%22%2C%2218863041%22%2C%225059250%22%2C%225272314%22%2C%22962826%22%2C%2215092694%22%2C%2215097682%22%2C%2218423073%22%2C%222590455%22%2C%22267162%22%2C%2239783%22%5D&amp;page=3&amp;spellCorrectionEnabled=true" TargetMode="External"/><Relationship Id="rId26" Type="http://schemas.openxmlformats.org/officeDocument/2006/relationships/hyperlink" Target="https://www.linkedin.com/search/results/people/?keywords=PhD%20OR%20Ph.D&amp;origin=FACETED_SEARCH&amp;currentCompany=%5B%22162561%22%5D&amp;schoolFilter=%5B%225272314%22%2C%22963638%22%2C%2215092694%22%2C%2215094133%22%2C%2215097682%22%2C%2215138342%22%2C%2215250261%22%2C%2215250774%22%2C%2218423073%22%2C%2218863041%22%2C%2219143575%22%2C%222590455%22%2C%22267162%22%2C%2239783%22%2C%2247886%22%2C%225059250%22%2C%22962826%22%5D&amp;page=3&amp;spellCorrectionEnabled=true" TargetMode="External"/><Relationship Id="rId39" Type="http://schemas.openxmlformats.org/officeDocument/2006/relationships/hyperlink" Target="https://www.linkedin.com/company/expleo-grou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1" Type="http://schemas.openxmlformats.org/officeDocument/2006/relationships/hyperlink" Target="https://www.linkedin.com/search/results/people/?keywords=PhD%20OR%20Ph.D&amp;origin=FACETED_SEARCH&amp;currentCompany=%5B%2268841835%22%5D&amp;schoolFilter=%5B%2215138342%22%2C%2215250261%22%2C%22267162%22%2C%22963638%22%2C%2215094133%22%2C%2219143575%22%2C%2239783%22%2C%2247886%22%2C%2215092694%22%2C%2215097682%22%2C%2215250774%22%2C%2218423073%22%2C%2218863041%22%2C%225059250%22%2C%225272314%22%2C%22962826%22%2C%222590455%22%5D&amp;page=3&amp;spellCorrectionEnabled=true" TargetMode="External"/><Relationship Id="rId34" Type="http://schemas.openxmlformats.org/officeDocument/2006/relationships/hyperlink" Target="https://www.linkedin.com/company/akkodi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2" Type="http://schemas.openxmlformats.org/officeDocument/2006/relationships/hyperlink" Target="https://www.linkedin.com/company/amazon-web-service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7" Type="http://schemas.openxmlformats.org/officeDocument/2006/relationships/hyperlink" Target="https://www.linkedin.com/search/results/people/?keywords=PhD%20OR%20Ph.D&amp;origin=FACETED_SEARCH&amp;currentCompany=%5B%221415%22%5D&amp;schoolFilter=%5B%2215094908%22%2C%2228135%22%2C%2214034%22%2C%2214803%22%2C%2215093517%22%2C%22163637%22%2C%2224772587%22%2C%2274461%22%2C%2210255707%22%2C%2210438659%22%2C%221280025%22%2C%2215092672%22%2C%2215092673%22%2C%2215092675%22%2C%2215094132%22%2C%2215094898%22%2C%2215094903%22%2C%2215103795%22%2C%2215103799%22%2C%2215105510%22%2C%2215106279%22%2C%2215113621%22%2C%2215113763%22%2C%2215141575%22%2C%2215141696%22%2C%2215150754%22%2C%22285669%22%2C%22336750%22%2C%2234796%22%2C%22479301%22%2C%22483796%22%2C%2251798%22%2C%22527715%22%2C%2269060%22%5D&amp;page=2&amp;spellCorrectionEnabled=true" TargetMode="External"/><Relationship Id="rId50" Type="http://schemas.openxmlformats.org/officeDocument/2006/relationships/hyperlink" Target="https://www.linkedin.com/search/results/people/?keywords=PhD%20OR%20Ph.D&amp;origin=FACETED_SEARCH&amp;currentCompany=%5B%221259%22%5D&amp;schoolFilter=%5B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79301%22%2C%22483796%22%2C%2251798%22%2C%22527715%22%2C%2269060%22%2C%2274461%22%5D&amp;page=2&amp;spellCorrectionEnabled=true" TargetMode="External"/><Relationship Id="rId55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7" Type="http://schemas.openxmlformats.org/officeDocument/2006/relationships/hyperlink" Target="https://www.linkedin.com/company/ibm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company/soprasteria/people/?facetSchool=19143575%2C963638%2C18863041%2C15250774%2C5059250%2C15138342%2C15094133%2C15097682%2C15250261%2C39783%2C47886%2C5272314%2C2590455%2C962826%2C18423073%2C15092694%2C267162" TargetMode="External"/><Relationship Id="rId16" Type="http://schemas.openxmlformats.org/officeDocument/2006/relationships/hyperlink" Target="https://www.linkedin.com/search/results/people/?keywords=PhD%20OR%20Ph.D&amp;origin=FACETED_SEARCH&amp;currentCompany=%5B%223054%22%5D&amp;schoolFilter=%5B%2239783%22%2C%2215250261%22%2C%2219143575%22%2C%2215138342%22%2C%2247886%22%2C%2215094133%22%2C%2218863041%22%2C%225059250%22%2C%225272314%22%2C%22963638%22%2C%2215097682%22%2C%2215250774%22%2C%2218423073%22%2C%22267162%22%2C%2215092694%22%2C%222590455%22%2C%22962826%22%5D&amp;page=8&amp;spellCorrectionEnabled=true" TargetMode="External"/><Relationship Id="rId29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11" Type="http://schemas.openxmlformats.org/officeDocument/2006/relationships/hyperlink" Target="https://www.linkedin.com/company/expleo-group/people/?facetSchool=19143575%2C963638%2C18863041%2C15250774%2C5059250%2C15138342%2C15094133%2C15097682%2C15250261%2C39783%2C47886%2C5272314%2C2590455%2C962826%2C18423073%2C15092694%2C267162" TargetMode="External"/><Relationship Id="rId24" Type="http://schemas.openxmlformats.org/officeDocument/2006/relationships/hyperlink" Target="https://www.linkedin.com/search/results/people/?keywords=PhD%20OR%20Ph.D&amp;origin=FACETED_SEARCH&amp;currentCompany=%5B%221956%22%5D&amp;schoolFilter=%5B%225272314%22%2C%2215094133%22%2C%2215250261%22%2C%222590455%22%2C%2218423073%22%2C%2218863041%22%2C%2215138342%22%2C%2215250774%22%2C%225059250%22%2C%2215092694%22%2C%2215097682%22%2C%22962826%22%2C%22963638%22%2C%22267162%22%2C%2239783%22%2C%2219143575%22%2C%2247886%22%5D&amp;page=4&amp;spellCorrectionEnabled=true" TargetMode="External"/><Relationship Id="rId32" Type="http://schemas.openxmlformats.org/officeDocument/2006/relationships/hyperlink" Target="https://www.linkedin.com/company/amadeu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37" Type="http://schemas.openxmlformats.org/officeDocument/2006/relationships/hyperlink" Target="https://www.linkedin.com/company/ib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0" Type="http://schemas.openxmlformats.org/officeDocument/2006/relationships/hyperlink" Target="https://www.linkedin.com/company/soget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5" Type="http://schemas.openxmlformats.org/officeDocument/2006/relationships/hyperlink" Target="https://www.linkedin.com/search/results/people/?keywords=PhD%20OR%20Ph.D&amp;origin=FACETED_SEARCH&amp;currentCompany=%5B%222780%22%5D&amp;schoolFilter=%5B%22479301%22%2C%2251798%22%2C%2214034%22%2C%2215092675%22%2C%2215093517%22%2C%2215094132%22%2C%2215094903%22%2C%2215113763%22%2C%2215150754%22%2C%2224772587%22%2C%22285669%22%2C%22527715%22%2C%2210255707%22%2C%2210438659%22%2C%221280025%22%2C%2214803%22%2C%2215092672%22%2C%2215092673%22%2C%2215094898%22%2C%2215094908%22%2C%2215103795%22%2C%2215103799%22%2C%2215105510%22%2C%2215106279%22%2C%2215113621%22%2C%2215141575%22%2C%2215141696%22%2C%22163637%22%2C%2228135%22%2C%22336750%22%2C%2234796%22%2C%22483796%22%2C%2269060%22%2C%2274461%22%5D&amp;page=8&amp;spellCorrectionEnabled=true" TargetMode="External"/><Relationship Id="rId53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5" Type="http://schemas.openxmlformats.org/officeDocument/2006/relationships/hyperlink" Target="https://www.linkedin.com/company/cgi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search/results/people/?keywords=PhD%20OR%20Ph.D&amp;origin=FACETED_SEARCH&amp;currentCompany=%5B%2279383535%22%5D&amp;schoolFilter=%5B%2215250261%22%2C%2247886%22%2C%225272314%22%2C%22962826%22%2C%2215094133%22%2C%2215138342%22%2C%2215250774%22%2C%2218423073%22%2C%2218863041%22%2C%2219143575%22%2C%222590455%22%2C%22267162%22%2C%2239783%22%2C%225059250%22%2C%22963638%22%2C%2215092694%22%2C%2215097682%22%5D&amp;page=7&amp;spellCorrectionEnabled=true" TargetMode="External"/><Relationship Id="rId4" Type="http://schemas.openxmlformats.org/officeDocument/2006/relationships/hyperlink" Target="https://www.linkedin.com/company/orange-business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amazon-web-services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sogeti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search/results/people/?keywords=PhD%20OR%20Ph.D&amp;origin=FACETED_SEARCH&amp;currentCompany=%5B%227041%22%5D&amp;schoolFilter=%5B%2218863041%22%2C%222590455%22%2C%2215097682%22%2C%2215250261%22%2C%2219143575%22%2C%2247886%22%2C%2215138342%22%2C%22267162%22%2C%225272314%22%2C%22962826%22%2C%2215092694%22%2C%2215094133%22%2C%2215250774%22%2C%2218423073%22%2C%2239783%22%2C%225059250%22%2C%22963638%22%5D&amp;page=4&amp;spellCorrectionEnabled=true" TargetMode="External"/><Relationship Id="rId27" Type="http://schemas.openxmlformats.org/officeDocument/2006/relationships/hyperlink" Target="https://www.linkedin.com/search/results/people/?keywords=PhD%20OR%20Ph.D&amp;origin=FACETED_SEARCH&amp;currentCompany=%5B%222780%22%5D&amp;schoolFilter=%5B%225272314%22%2C%2215138342%22%2C%2218423073%22%2C%225059250%22%2C%22962826%22%2C%2215092694%22%2C%2215250774%22%2C%2218863041%22%2C%2219143575%22%2C%2239783%22%2C%22963638%22%2C%2215094133%22%2C%2215097682%22%2C%2215250261%22%2C%222590455%22%2C%22267162%22%2C%2247886%22%5D&amp;page=3&amp;spellCorrectionEnabled=true" TargetMode="External"/><Relationship Id="rId30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35" Type="http://schemas.openxmlformats.org/officeDocument/2006/relationships/hyperlink" Target="https://www.linkedin.com/company/soprasteri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3" Type="http://schemas.openxmlformats.org/officeDocument/2006/relationships/hyperlink" Target="https://www.linkedin.com/search/results/people/?keywords=PhD%20OR%20Ph.D&amp;origin=FACETED_SEARCH&amp;currentCompany=%5B%22157240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2%22%2C%2215092673%22%2C%2215093517%22%2C%2215094898%22%2C%2215094903%22%2C%2215094908%22%2C%2215103795%22%2C%2215103799%22%2C%2215105510%22%2C%2215106279%22%2C%2215113621%22%2C%2215113763%22%2C%2215141696%22%2C%22336750%22%2C%22483796%22%5D&amp;page=5&amp;spellCorrectionEnabled=true" TargetMode="External"/><Relationship Id="rId48" Type="http://schemas.openxmlformats.org/officeDocument/2006/relationships/hyperlink" Target="https://www.linkedin.com/search/results/people/?keywords=PhD%20OR%20Ph.D&amp;origin=FACETED_SEARCH&amp;currentCompany=%5B%221415%22%5D&amp;schoolFilter=%5B%2215094908%22%2C%2228135%22%2C%2214034%22%2C%2214803%22%2C%2215093517%22%2C%22163637%22%2C%2224772587%22%2C%2274461%22%2C%2210255707%22%2C%2210438659%22%2C%221280025%22%2C%2215092672%22%2C%2215092673%22%2C%2215092675%22%2C%2215094132%22%2C%2215094898%22%2C%2215094903%22%2C%2215103795%22%2C%2215103799%22%2C%2215105510%22%2C%2215106279%22%2C%2215113621%22%2C%2215113763%22%2C%2215141575%22%2C%2215141696%22%2C%2215150754%22%2C%22285669%22%2C%22336750%22%2C%2234796%22%2C%22479301%22%2C%22483796%22%2C%2251798%22%2C%22527715%22%2C%2269060%22%5D&amp;page=2&amp;spellCorrectionEnabled=true" TargetMode="External"/><Relationship Id="rId56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8" Type="http://schemas.openxmlformats.org/officeDocument/2006/relationships/hyperlink" Target="https://www.linkedin.com/company/atos/people/?facetSchool=19143575%2C963638%2C18863041%2C15250774%2C5059250%2C15138342%2C15094133%2C15097682%2C15250261%2C39783%2C47886%2C5272314%2C2590455%2C962826%2C18423073%2C15092694%2C267162" TargetMode="External"/><Relationship Id="rId51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3" Type="http://schemas.openxmlformats.org/officeDocument/2006/relationships/hyperlink" Target="https://www.linkedin.com/company/amadeus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company/astek/people/?facetSchool=19143575%2C963638%2C18863041%2C15250774%2C5059250%2C15138342%2C15094133%2C15097682%2C15250261%2C39783%2C47886%2C5272314%2C2590455%2C962826%2C18423073%2C15092694%2C267162" TargetMode="External"/><Relationship Id="rId17" Type="http://schemas.openxmlformats.org/officeDocument/2006/relationships/hyperlink" Target="https://www.linkedin.com/search/results/people/?keywords=PhD%20OR%20Ph.D&amp;origin=FACETED_SEARCH&amp;currentCompany=%5B%221415%22%5D&amp;schoolFilter=%5B%2215250261%22%2C%2239783%22%2C%2215250774%22%2C%2218863041%22%2C%2219143575%22%2C%2247886%22%2C%225272314%22%2C%22963638%22%2C%2215094133%22%2C%2215138342%22%2C%2218423073%22%2C%222590455%22%2C%2215097682%22%2C%225059250%22%2C%2215092694%22%2C%22267162%22%2C%22962826%22%5D&amp;page=6&amp;spellCorrectionEnabled=true" TargetMode="External"/><Relationship Id="rId25" Type="http://schemas.openxmlformats.org/officeDocument/2006/relationships/hyperlink" Target="https://www.linkedin.com/search/results/people/?keywords=PhD%20OR%20Ph.D&amp;origin=FACETED_SEARCH&amp;currentCompany=%5B%221009%22%5D&amp;schoolFilter=%5B%2215250261%22%2C%2215138342%22%2C%2215250774%22%2C%2218863041%22%2C%22267162%22%2C%2247886%22%2C%22963638%22%2C%2215092694%22%2C%2215097682%22%2C%2219143575%22%2C%225059250%22%2C%225272314%22%2C%22962826%22%2C%2215094133%22%2C%2218423073%22%2C%222590455%22%2C%2239783%22%5D&amp;page=6&amp;spellCorrectionEnabled=true" TargetMode="External"/><Relationship Id="rId33" Type="http://schemas.openxmlformats.org/officeDocument/2006/relationships/hyperlink" Target="https://www.linkedin.com/company/ato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38" Type="http://schemas.openxmlformats.org/officeDocument/2006/relationships/hyperlink" Target="https://www.linkedin.com/company/si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6" Type="http://schemas.openxmlformats.org/officeDocument/2006/relationships/hyperlink" Target="https://www.linkedin.com/search/results/people/?keywords=PhD%20OR%20Ph.D&amp;origin=FACETED_SEARCH&amp;currentCompany=%5B%221112%22%5D&amp;schoolFilter=%5B%2224772587%22%2C%2228135%22%2C%22163637%22%2C%2215092675%22%2C%2215094903%22%2C%2214803%22%2C%2215141575%22%2C%22527715%22%2C%2210438659%22%2C%2214034%22%2C%2215092673%22%2C%2215093517%22%2C%2215105510%22%2C%2215150754%22%2C%22479301%22%2C%2274461%22%2C%2210255707%22%2C%221280025%22%2C%2215092672%22%2C%2215094132%22%2C%2215094898%22%2C%2215094908%22%2C%2215103795%22%2C%2215103799%22%2C%2215106279%22%2C%2215113621%22%2C%2215113763%22%2C%2215141696%22%2C%22285669%22%2C%22336750%22%2C%2234796%22%2C%22483796%22%2C%2251798%22%2C%2269060%22%5D&amp;page=2&amp;spellCorrectionEnabled=true" TargetMode="External"/><Relationship Id="rId20" Type="http://schemas.openxmlformats.org/officeDocument/2006/relationships/hyperlink" Target="https://www.linkedin.com/search/results/people/?keywords=PhD%20OR%20Ph.D&amp;origin=FACETED_SEARCH&amp;currentCompany=%5B%221259%22%5D&amp;schoolFilter=%5B%2215138342%22%2C%2215250261%22%2C%2218863041%22%2C%225059250%22%2C%2215250774%22%2C%2218423073%22%2C%2239783%22%2C%2247886%22%2C%225272314%22%2C%22963638%22%2C%222590455%22%2C%2215092694%22%2C%2215094133%22%2C%2215097682%22%2C%2219143575%22%2C%22267162%22%2C%22962826%22%5D&amp;page=5&amp;spellCorrectionEnabled=true" TargetMode="External"/><Relationship Id="rId41" Type="http://schemas.openxmlformats.org/officeDocument/2006/relationships/hyperlink" Target="https://www.linkedin.com/company/astek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4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1" Type="http://schemas.openxmlformats.org/officeDocument/2006/relationships/hyperlink" Target="https://www.linkedin.com/company/capgemini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akkodis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search/results/people/?keywords=PhD%20OR%20Ph.D&amp;origin=FACETED_SEARCH&amp;currentCompany=%5B%22157240%22%5D&amp;schoolFilter=%5B%2247886%22%2C%225272314%22%2C%2218423073%22%2C%22962826%22%2C%2219143575%22%2C%2239783%22%2C%2215138342%22%2C%22267162%22%2C%2215250261%22%2C%2218863041%22%2C%222590455%22%2C%22963638%22%2C%2215094133%22%2C%2215097682%22%2C%2215250774%22%2C%225059250%22%2C%2215092694%22%5D&amp;page=15&amp;spellCorrectionEnabled=true" TargetMode="External"/><Relationship Id="rId23" Type="http://schemas.openxmlformats.org/officeDocument/2006/relationships/hyperlink" Target="https://www.linkedin.com/search/results/people/?keywords=PhD%20OR%20Ph.D&amp;origin=FACETED_SEARCH&amp;currentCompany=%5B%2226684491%22%5D&amp;schoolFilter=%5B%2215250261%22%2C%2239783%22%2C%225272314%22%2C%2215138342%22%2C%2219143575%22%2C%222590455%22%2C%22963638%22%2C%2215094133%22%2C%2215097682%22%2C%2247886%22%2C%225059250%22%2C%22962826%22%2C%2215092694%22%2C%2215250774%22%2C%2218423073%22%2C%2218863041%22%2C%22267162%22%5D&amp;page=8&amp;spellCorrectionEnabled=true" TargetMode="External"/><Relationship Id="rId28" Type="http://schemas.openxmlformats.org/officeDocument/2006/relationships/hyperlink" Target="https://www.linkedin.com/search/results/people/?keywords=PhD%20OR%20Ph.D&amp;origin=FACETED_SEARCH&amp;currentCompany=%5B%222382910%22%5D&amp;schoolFilter=%5B%2215250261%22%2C%222590455%22%2C%22963638%22%2C%2215092694%22%2C%2215250774%22%2C%2218863041%22%2C%2219143575%22%2C%2215094133%22%2C%2215138342%22%2C%2218423073%22%2C%225059250%22%2C%2215097682%22%2C%22267162%22%2C%2239783%22%2C%2247886%22%2C%225272314%22%2C%22962826%22%5D&amp;page=3&amp;spellCorrectionEnabled=true" TargetMode="External"/><Relationship Id="rId36" Type="http://schemas.openxmlformats.org/officeDocument/2006/relationships/hyperlink" Target="https://www.linkedin.com/company/ib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9" Type="http://schemas.openxmlformats.org/officeDocument/2006/relationships/hyperlink" Target="https://www.linkedin.com/search/results/people/?keywords=PhD%20OR%20Ph.D&amp;origin=FACETED_SEARCH&amp;currentCompany=%5B%221009%22%5D&amp;schoolFilter=%5B%2234796%22%2C%22527715%22%2C%2215092672%22%2C%2215094908%22%2C%2215105510%22%2C%2224772587%22%2C%2228135%22%2C%22479301%22%2C%2274461%22%2C%2210255707%22%2C%2210438659%22%2C%221280025%22%2C%2214034%22%2C%2214803%22%2C%2215092673%22%2C%2215092675%22%2C%2215093517%22%2C%2215094132%22%2C%2215094898%22%2C%2215094903%22%2C%2215103795%22%2C%2215103799%22%2C%2215106279%22%2C%2215113621%22%2C%2215113763%22%2C%2215141575%22%2C%2215141696%22%2C%2215150754%22%2C%22163637%22%2C%22285669%22%2C%22336750%22%2C%22483796%22%2C%2251798%22%2C%2269060%22%5D&amp;page=6&amp;spellCorrectionEnabled=true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www.linkedin.com/company/sii/people/?facetSchool=19143575%2C963638%2C18863041%2C15250774%2C5059250%2C15138342%2C15094133%2C15097682%2C15250261%2C39783%2C47886%2C5272314%2C2590455%2C962826%2C18423073%2C15092694%2C267162" TargetMode="External"/><Relationship Id="rId31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4" Type="http://schemas.openxmlformats.org/officeDocument/2006/relationships/hyperlink" Target="https://www.linkedin.com/search/results/people/?keywords=PhD%20OR%20Ph.D&amp;origin=FACETED_SEARCH&amp;currentCompany=%5B%223054%22%5D&amp;schoolFilter=%5B%22479301%22%2C%22527715%22%2C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83796%22%2C%2251798%22%2C%2269060%22%2C%2274461%22%5D&amp;page=3&amp;spellCorrectionEnabled=false" TargetMode="External"/><Relationship Id="rId52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imt-atlantique/people/" TargetMode="External"/><Relationship Id="rId18" Type="http://schemas.openxmlformats.org/officeDocument/2006/relationships/hyperlink" Target="https://www.linkedin.com/school/centralesupelec/people/" TargetMode="External"/><Relationship Id="rId26" Type="http://schemas.openxmlformats.org/officeDocument/2006/relationships/hyperlink" Target="https://www.linkedin.com/school/ecole-centrale-de-nantes/people/" TargetMode="External"/><Relationship Id="rId39" Type="http://schemas.openxmlformats.org/officeDocument/2006/relationships/hyperlink" Target="https://www.linkedin.com/company/ato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1" Type="http://schemas.openxmlformats.org/officeDocument/2006/relationships/hyperlink" Target="https://www.linkedin.com/school/minesparis/people/" TargetMode="External"/><Relationship Id="rId34" Type="http://schemas.openxmlformats.org/officeDocument/2006/relationships/hyperlink" Target="https://www.linkedin.com/school/t%C3%A9l%C3%A9com-saint-etienne/people/" TargetMode="External"/><Relationship Id="rId42" Type="http://schemas.openxmlformats.org/officeDocument/2006/relationships/hyperlink" Target="https://www.linkedin.com/company/ib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7" Type="http://schemas.openxmlformats.org/officeDocument/2006/relationships/hyperlink" Target="https://www.linkedin.com/company/astek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0" Type="http://schemas.openxmlformats.org/officeDocument/2006/relationships/hyperlink" Target="https://www.linkedin.com/search/results/people/?keywords=PhD%20OR%20Ph.D&amp;origin=FACETED_SEARCH&amp;currentCompany=%5B%223054%22%5D&amp;schoolFilter=%5B%22479301%22%2C%22527715%22%2C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83796%22%2C%2251798%22%2C%2269060%22%2C%2274461%22%5D&amp;page=3&amp;spellCorrectionEnabled=false" TargetMode="External"/><Relationship Id="rId55" Type="http://schemas.openxmlformats.org/officeDocument/2006/relationships/hyperlink" Target="https://www.linkedin.com/search/results/people/?keywords=PhD%20OR%20Ph.D&amp;origin=FACETED_SEARCH&amp;currentCompany=%5B%221009%22%5D&amp;schoolFilter=%5B%2234796%22%2C%22527715%22%2C%2215092672%22%2C%2215094908%22%2C%2215105510%22%2C%2224772587%22%2C%2228135%22%2C%22479301%22%2C%2274461%22%2C%2210255707%22%2C%2210438659%22%2C%221280025%22%2C%2214034%22%2C%2214803%22%2C%2215092673%22%2C%2215092675%22%2C%2215093517%22%2C%2215094132%22%2C%2215094898%22%2C%2215094903%22%2C%2215103795%22%2C%2215103799%22%2C%2215106279%22%2C%2215113621%22%2C%2215113763%22%2C%2215141575%22%2C%2215141696%22%2C%2215150754%22%2C%22163637%22%2C%22285669%22%2C%22336750%22%2C%22483796%22%2C%2251798%22%2C%2269060%22%5D&amp;page=6&amp;spellCorrectionEnabled=true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www.linkedin.com/school/insa-de-rouen/people/" TargetMode="External"/><Relationship Id="rId2" Type="http://schemas.openxmlformats.org/officeDocument/2006/relationships/hyperlink" Target="https://www.linkedin.com/school/insa-hautsdefrance/people/" TargetMode="External"/><Relationship Id="rId16" Type="http://schemas.openxmlformats.org/officeDocument/2006/relationships/hyperlink" Target="https://www.linkedin.com/school/universit-de-technologie-de-compi-gne/people/" TargetMode="External"/><Relationship Id="rId29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insa-lyon/people/" TargetMode="External"/><Relationship Id="rId24" Type="http://schemas.openxmlformats.org/officeDocument/2006/relationships/hyperlink" Target="https://www.linkedin.com/school/institut-national-des-sciences-appliqu&#233;es-de-toulouse/people/" TargetMode="External"/><Relationship Id="rId32" Type="http://schemas.openxmlformats.org/officeDocument/2006/relationships/hyperlink" Target="https://www.linkedin.com/school/ensiacet/people/" TargetMode="External"/><Relationship Id="rId37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0" Type="http://schemas.openxmlformats.org/officeDocument/2006/relationships/hyperlink" Target="https://www.linkedin.com/company/akkodi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5" Type="http://schemas.openxmlformats.org/officeDocument/2006/relationships/hyperlink" Target="https://www.linkedin.com/company/expleo-grou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3" Type="http://schemas.openxmlformats.org/officeDocument/2006/relationships/hyperlink" Target="https://www.linkedin.com/search/results/people/?keywords=PhD%20OR%20Ph.D&amp;origin=FACETED_SEARCH&amp;currentCompany=%5B%221415%22%5D&amp;schoolFilter=%5B%2215094908%22%2C%2228135%22%2C%2214034%22%2C%2214803%22%2C%2215093517%22%2C%22163637%22%2C%2224772587%22%2C%2274461%22%2C%2210255707%22%2C%2210438659%22%2C%221280025%22%2C%2215092672%22%2C%2215092673%22%2C%2215092675%22%2C%2215094132%22%2C%2215094898%22%2C%2215094903%22%2C%2215103795%22%2C%2215103799%22%2C%2215105510%22%2C%2215106279%22%2C%2215113621%22%2C%2215113763%22%2C%2215141575%22%2C%2215141696%22%2C%2215150754%22%2C%22285669%22%2C%22336750%22%2C%2234796%22%2C%22479301%22%2C%22483796%22%2C%2251798%22%2C%22527715%22%2C%2269060%22%5D&amp;page=2&amp;spellCorrectionEnabled=true" TargetMode="External"/><Relationship Id="rId58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5" Type="http://schemas.openxmlformats.org/officeDocument/2006/relationships/hyperlink" Target="https://www.linkedin.com/school/esigelec/people/" TargetMode="External"/><Relationship Id="rId61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19" Type="http://schemas.openxmlformats.org/officeDocument/2006/relationships/hyperlink" Target="https://www.linkedin.com/school/ecole-polytechnique/people/" TargetMode="External"/><Relationship Id="rId14" Type="http://schemas.openxmlformats.org/officeDocument/2006/relationships/hyperlink" Target="https://www.linkedin.com/school/universit-de-technologie-de-troyes/people/" TargetMode="External"/><Relationship Id="rId22" Type="http://schemas.openxmlformats.org/officeDocument/2006/relationships/hyperlink" Target="https://www.linkedin.com/school/telecom-paris/people/" TargetMode="External"/><Relationship Id="rId27" Type="http://schemas.openxmlformats.org/officeDocument/2006/relationships/hyperlink" Target="https://www.linkedin.com/school/grenoble-inp-ense3/people/" TargetMode="External"/><Relationship Id="rId30" Type="http://schemas.openxmlformats.org/officeDocument/2006/relationships/hyperlink" Target="https://www.linkedin.com/school/t%C3%A9l%C3%A9com-sudparis/people/" TargetMode="External"/><Relationship Id="rId35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3" Type="http://schemas.openxmlformats.org/officeDocument/2006/relationships/hyperlink" Target="https://www.linkedin.com/company/ib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8" Type="http://schemas.openxmlformats.org/officeDocument/2006/relationships/hyperlink" Target="https://www.linkedin.com/company/amazon-web-service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6" Type="http://schemas.openxmlformats.org/officeDocument/2006/relationships/hyperlink" Target="https://www.linkedin.com/search/results/people/?keywords=PhD%20OR%20Ph.D&amp;origin=FACETED_SEARCH&amp;currentCompany=%5B%221259%22%5D&amp;schoolFilter=%5B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79301%22%2C%22483796%22%2C%2251798%22%2C%22527715%22%2C%2269060%22%2C%2274461%22%5D&amp;page=2&amp;spellCorrectionEnabled=true" TargetMode="External"/><Relationship Id="rId8" Type="http://schemas.openxmlformats.org/officeDocument/2006/relationships/hyperlink" Target="https://www.linkedin.com/school/ecole-superieure-de-chimie-physique-electronique-de-lyon/people/" TargetMode="External"/><Relationship Id="rId51" Type="http://schemas.openxmlformats.org/officeDocument/2006/relationships/hyperlink" Target="https://www.linkedin.com/search/results/people/?keywords=PhD%20OR%20Ph.D&amp;origin=FACETED_SEARCH&amp;currentCompany=%5B%222780%22%5D&amp;schoolFilter=%5B%22479301%22%2C%2251798%22%2C%2214034%22%2C%2215092675%22%2C%2215093517%22%2C%2215094132%22%2C%2215094903%22%2C%2215113763%22%2C%2215150754%22%2C%2224772587%22%2C%22285669%22%2C%22527715%22%2C%2210255707%22%2C%2210438659%22%2C%221280025%22%2C%2214803%22%2C%2215092672%22%2C%2215092673%22%2C%2215094898%22%2C%2215094908%22%2C%2215103795%22%2C%2215103799%22%2C%2215105510%22%2C%2215106279%22%2C%2215113621%22%2C%2215141575%22%2C%2215141696%22%2C%22163637%22%2C%2228135%22%2C%22336750%22%2C%2234796%22%2C%22483796%22%2C%2269060%22%2C%2274461%22%5D&amp;page=8&amp;spellCorrectionEnabled=true" TargetMode="External"/><Relationship Id="rId3" Type="http://schemas.openxmlformats.org/officeDocument/2006/relationships/hyperlink" Target="https://www.linkedin.com/school/t-l-com-physique-strasbourg/people/" TargetMode="External"/><Relationship Id="rId12" Type="http://schemas.openxmlformats.org/officeDocument/2006/relationships/hyperlink" Target="https://www.linkedin.com/school/mines-st-etienne/people/" TargetMode="External"/><Relationship Id="rId17" Type="http://schemas.openxmlformats.org/officeDocument/2006/relationships/hyperlink" Target="https://www.linkedin.com/school/arts-et-metiers-ensam/people/" TargetMode="External"/><Relationship Id="rId25" Type="http://schemas.openxmlformats.org/officeDocument/2006/relationships/hyperlink" Target="https://www.linkedin.com/school/isae/people/" TargetMode="External"/><Relationship Id="rId33" Type="http://schemas.openxmlformats.org/officeDocument/2006/relationships/hyperlink" Target="https://www.linkedin.com/school/telecom-nancy/people/" TargetMode="External"/><Relationship Id="rId38" Type="http://schemas.openxmlformats.org/officeDocument/2006/relationships/hyperlink" Target="https://www.linkedin.com/company/amadeu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6" Type="http://schemas.openxmlformats.org/officeDocument/2006/relationships/hyperlink" Target="https://www.linkedin.com/company/soget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9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20" Type="http://schemas.openxmlformats.org/officeDocument/2006/relationships/hyperlink" Target="https://www.linkedin.com/school/enstaofficiel/people/" TargetMode="External"/><Relationship Id="rId41" Type="http://schemas.openxmlformats.org/officeDocument/2006/relationships/hyperlink" Target="https://www.linkedin.com/company/soprasteri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4" Type="http://schemas.openxmlformats.org/officeDocument/2006/relationships/hyperlink" Target="https://www.linkedin.com/search/results/people/?keywords=PhD%20OR%20Ph.D&amp;origin=FACETED_SEARCH&amp;currentCompany=%5B%221415%22%5D&amp;schoolFilter=%5B%2215094908%22%2C%2228135%22%2C%2214034%22%2C%2214803%22%2C%2215093517%22%2C%22163637%22%2C%2224772587%22%2C%2274461%22%2C%2210255707%22%2C%2210438659%22%2C%221280025%22%2C%2215092672%22%2C%2215092673%22%2C%2215092675%22%2C%2215094132%22%2C%2215094898%22%2C%2215094903%22%2C%2215103795%22%2C%2215103799%22%2C%2215105510%22%2C%2215106279%22%2C%2215113621%22%2C%2215113763%22%2C%2215141575%22%2C%2215141696%22%2C%2215150754%22%2C%22285669%22%2C%22336750%22%2C%2234796%22%2C%22479301%22%2C%22483796%22%2C%2251798%22%2C%22527715%22%2C%2269060%22%5D&amp;page=2&amp;spellCorrectionEnabled=true" TargetMode="External"/><Relationship Id="rId62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1" Type="http://schemas.openxmlformats.org/officeDocument/2006/relationships/hyperlink" Target="https://www.linkedin.com/school/ecole-nationale-sup&#233;rieure-des-mines-de-nancy/people/" TargetMode="External"/><Relationship Id="rId6" Type="http://schemas.openxmlformats.org/officeDocument/2006/relationships/hyperlink" Target="https://www.linkedin.com/school/esiee-paris/people/" TargetMode="External"/><Relationship Id="rId15" Type="http://schemas.openxmlformats.org/officeDocument/2006/relationships/hyperlink" Target="https://www.linkedin.com/school/centralelille/people/" TargetMode="External"/><Relationship Id="rId23" Type="http://schemas.openxmlformats.org/officeDocument/2006/relationships/hyperlink" Target="https://www.linkedin.com/school/toulouse-inp-enseeiht/people/" TargetMode="External"/><Relationship Id="rId28" Type="http://schemas.openxmlformats.org/officeDocument/2006/relationships/hyperlink" Target="https://www.linkedin.com/school/centralemediterranee/people/" TargetMode="External"/><Relationship Id="rId36" Type="http://schemas.openxmlformats.org/officeDocument/2006/relationships/hyperlink" Target="https://www.linkedin.com/company/capgemin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9" Type="http://schemas.openxmlformats.org/officeDocument/2006/relationships/hyperlink" Target="https://www.linkedin.com/search/results/people/?keywords=PhD%20OR%20Ph.D&amp;origin=FACETED_SEARCH&amp;currentCompany=%5B%22157240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2%22%2C%2215092673%22%2C%2215093517%22%2C%2215094898%22%2C%2215094903%22%2C%2215094908%22%2C%2215103795%22%2C%2215103799%22%2C%2215105510%22%2C%2215106279%22%2C%2215113621%22%2C%2215113763%22%2C%2215141696%22%2C%22336750%22%2C%22483796%22%5D&amp;page=5&amp;spellCorrectionEnabled=true" TargetMode="External"/><Relationship Id="rId57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10" Type="http://schemas.openxmlformats.org/officeDocument/2006/relationships/hyperlink" Target="https://www.linkedin.com/school/ensimag/people/" TargetMode="External"/><Relationship Id="rId31" Type="http://schemas.openxmlformats.org/officeDocument/2006/relationships/hyperlink" Target="https://www.linkedin.com/school/ecole-nationale-sup&#233;rieure-de-m&#233;canique-et-des-microtechniques/people/" TargetMode="External"/><Relationship Id="rId44" Type="http://schemas.openxmlformats.org/officeDocument/2006/relationships/hyperlink" Target="https://www.linkedin.com/company/si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52" Type="http://schemas.openxmlformats.org/officeDocument/2006/relationships/hyperlink" Target="https://www.linkedin.com/search/results/people/?keywords=PhD%20OR%20Ph.D&amp;origin=FACETED_SEARCH&amp;currentCompany=%5B%221112%22%5D&amp;schoolFilter=%5B%2224772587%22%2C%2228135%22%2C%22163637%22%2C%2215092675%22%2C%2215094903%22%2C%2214803%22%2C%2215141575%22%2C%22527715%22%2C%2210438659%22%2C%2214034%22%2C%2215092673%22%2C%2215093517%22%2C%2215105510%22%2C%2215150754%22%2C%22479301%22%2C%2274461%22%2C%2210255707%22%2C%221280025%22%2C%2215092672%22%2C%2215094132%22%2C%2215094898%22%2C%2215094908%22%2C%2215103795%22%2C%2215103799%22%2C%2215106279%22%2C%2215113621%22%2C%2215113763%22%2C%2215141696%22%2C%22285669%22%2C%22336750%22%2C%2234796%22%2C%22483796%22%2C%2251798%22%2C%2269060%22%5D&amp;page=2&amp;spellCorrectionEnabled=true" TargetMode="External"/><Relationship Id="rId60" Type="http://schemas.openxmlformats.org/officeDocument/2006/relationships/hyperlink" Target="https://www.linkedin.com/search/results/people/?keywords=PhD%20OR%20Ph.D&amp;origin=FACETED_SEARCH&amp;currentCompany=%5B%222382910%22%5D&amp;schoolFilter=%5B%2215105510%22%2C%2214034%22%2C%2215094132%22%2C%2215150754%22%2C%22163637%22%2C%2234796%22%2C%2251798%22%2C%2274461%22%2C%2210255707%22%2C%2210438659%22%2C%221280025%22%2C%2214803%22%2C%2215092672%22%2C%2215092673%22%2C%2215092675%22%2C%2215093517%22%2C%2215094898%22%2C%2215094903%22%2C%2215094908%22%2C%2215103795%22%2C%2215103799%22%2C%2215106279%22%2C%2215113621%22%2C%2215113763%22%2C%2215141575%22%2C%2215141696%22%2C%2224772587%22%2C%2228135%22%2C%22285669%22%2C%22336750%22%2C%22479301%22%2C%22483796%22%2C%22527715%22%2C%2269060%22%5D&amp;page=4&amp;spellCorrectionEnabled=true" TargetMode="External"/><Relationship Id="rId4" Type="http://schemas.openxmlformats.org/officeDocument/2006/relationships/hyperlink" Target="https://www.linkedin.com/school/universite-de-technologie-de-belfort-montbeliard/people/" TargetMode="External"/><Relationship Id="rId9" Type="http://schemas.openxmlformats.org/officeDocument/2006/relationships/hyperlink" Target="https://www.linkedin.com/school/centrale-lyon/people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universite-de-strasbourg/people/" TargetMode="External"/><Relationship Id="rId18" Type="http://schemas.openxmlformats.org/officeDocument/2006/relationships/hyperlink" Target="https://www.linkedin.com/company/capgemini/people/?facetSchool=19143575%2C963638%2C18863041%2C15250774%2C5059250%2C15138342%2C15094133%2C15097682%2C15250261%2C39783%2C47886%2C5272314%2C2590455%2C962826%2C18423073%2C15092694%2C267162" TargetMode="External"/><Relationship Id="rId26" Type="http://schemas.openxmlformats.org/officeDocument/2006/relationships/hyperlink" Target="https://www.linkedin.com/company/amazon-web-services/people/?facetSchool=19143575%2C963638%2C18863041%2C15250774%2C5059250%2C15138342%2C15094133%2C15097682%2C15250261%2C39783%2C47886%2C5272314%2C2590455%2C962826%2C18423073%2C15092694%2C267162" TargetMode="External"/><Relationship Id="rId39" Type="http://schemas.openxmlformats.org/officeDocument/2006/relationships/hyperlink" Target="https://www.linkedin.com/search/results/people/?keywords=PhD%20OR%20Ph.D&amp;origin=FACETED_SEARCH&amp;currentCompany=%5B%227041%22%5D&amp;schoolFilter=%5B%2218863041%22%2C%222590455%22%2C%2215097682%22%2C%2215250261%22%2C%2219143575%22%2C%2247886%22%2C%2215138342%22%2C%22267162%22%2C%225272314%22%2C%22962826%22%2C%2215092694%22%2C%2215094133%22%2C%2215250774%22%2C%2218423073%22%2C%2239783%22%2C%225059250%22%2C%22963638%22%5D&amp;page=4&amp;spellCorrectionEnabled=true" TargetMode="External"/><Relationship Id="rId21" Type="http://schemas.openxmlformats.org/officeDocument/2006/relationships/hyperlink" Target="https://www.linkedin.com/company/orange-business/people/?facetSchool=19143575%2C963638%2C18863041%2C15250774%2C5059250%2C15138342%2C15094133%2C15097682%2C15250261%2C39783%2C47886%2C5272314%2C2590455%2C962826%2C18423073%2C15092694%2C267162" TargetMode="External"/><Relationship Id="rId34" Type="http://schemas.openxmlformats.org/officeDocument/2006/relationships/hyperlink" Target="https://www.linkedin.com/search/results/people/?keywords=PhD%20OR%20Ph.D&amp;origin=FACETED_SEARCH&amp;currentCompany=%5B%221415%22%5D&amp;schoolFilter=%5B%2215250261%22%2C%2239783%22%2C%2215250774%22%2C%2218863041%22%2C%2219143575%22%2C%2247886%22%2C%225272314%22%2C%22963638%22%2C%2215094133%22%2C%2215138342%22%2C%2218423073%22%2C%222590455%22%2C%2215097682%22%2C%225059250%22%2C%2215092694%22%2C%22267162%22%2C%22962826%22%5D&amp;page=6&amp;spellCorrectionEnabled=true" TargetMode="External"/><Relationship Id="rId42" Type="http://schemas.openxmlformats.org/officeDocument/2006/relationships/hyperlink" Target="https://www.linkedin.com/search/results/people/?keywords=PhD%20OR%20Ph.D&amp;origin=FACETED_SEARCH&amp;currentCompany=%5B%221009%22%5D&amp;schoolFilter=%5B%2215250261%22%2C%2215138342%22%2C%2215250774%22%2C%2218863041%22%2C%22267162%22%2C%2247886%22%2C%22963638%22%2C%2215092694%22%2C%2215097682%22%2C%2219143575%22%2C%225059250%22%2C%225272314%22%2C%22962826%22%2C%2215094133%22%2C%2218423073%22%2C%222590455%22%2C%2239783%22%5D&amp;page=6&amp;spellCorrectionEnabled=true" TargetMode="External"/><Relationship Id="rId7" Type="http://schemas.openxmlformats.org/officeDocument/2006/relationships/hyperlink" Target="https://www.linkedin.com/school/universite-de-bordeaux/people/" TargetMode="External"/><Relationship Id="rId2" Type="http://schemas.openxmlformats.org/officeDocument/2006/relationships/hyperlink" Target="https://www.linkedin.com/school/nantes-universite/people/" TargetMode="External"/><Relationship Id="rId16" Type="http://schemas.openxmlformats.org/officeDocument/2006/relationships/hyperlink" Target="https://www.linkedin.com/school/universit&#233;-paris-cit&#233;/people/" TargetMode="External"/><Relationship Id="rId29" Type="http://schemas.openxmlformats.org/officeDocument/2006/relationships/hyperlink" Target="https://www.linkedin.com/company/astek/people/?facetSchool=19143575%2C963638%2C18863041%2C15250774%2C5059250%2C15138342%2C15094133%2C15097682%2C15250261%2C39783%2C47886%2C5272314%2C2590455%2C962826%2C18423073%2C15092694%2C267162" TargetMode="External"/><Relationship Id="rId1" Type="http://schemas.openxmlformats.org/officeDocument/2006/relationships/hyperlink" Target="https://www.linkedin.com/school/aix-marseille-universite/people/" TargetMode="External"/><Relationship Id="rId6" Type="http://schemas.openxmlformats.org/officeDocument/2006/relationships/hyperlink" Target="https://www.linkedin.com/school/universite-orleans/people/" TargetMode="External"/><Relationship Id="rId11" Type="http://schemas.openxmlformats.org/officeDocument/2006/relationships/hyperlink" Target="https://www.linkedin.com/school/universite-de-montpellier/people/" TargetMode="External"/><Relationship Id="rId24" Type="http://schemas.openxmlformats.org/officeDocument/2006/relationships/hyperlink" Target="https://www.linkedin.com/company/ibm/people/?facetSchool=19143575%2C963638%2C18863041%2C15250774%2C5059250%2C15138342%2C15094133%2C15097682%2C15250261%2C39783%2C47886%2C5272314%2C2590455%2C962826%2C18423073%2C15092694%2C267162" TargetMode="External"/><Relationship Id="rId32" Type="http://schemas.openxmlformats.org/officeDocument/2006/relationships/hyperlink" Target="https://www.linkedin.com/search/results/people/?keywords=PhD%20OR%20Ph.D&amp;origin=FACETED_SEARCH&amp;currentCompany=%5B%22157240%22%5D&amp;schoolFilter=%5B%2247886%22%2C%225272314%22%2C%2218423073%22%2C%22962826%22%2C%2219143575%22%2C%2239783%22%2C%2215138342%22%2C%22267162%22%2C%2215250261%22%2C%2218863041%22%2C%222590455%22%2C%22963638%22%2C%2215094133%22%2C%2215097682%22%2C%2215250774%22%2C%225059250%22%2C%2215092694%22%5D&amp;page=15&amp;spellCorrectionEnabled=true" TargetMode="External"/><Relationship Id="rId37" Type="http://schemas.openxmlformats.org/officeDocument/2006/relationships/hyperlink" Target="https://www.linkedin.com/search/results/people/?keywords=PhD%20OR%20Ph.D&amp;origin=FACETED_SEARCH&amp;currentCompany=%5B%221259%22%5D&amp;schoolFilter=%5B%2215138342%22%2C%2215250261%22%2C%2218863041%22%2C%225059250%22%2C%2215250774%22%2C%2218423073%22%2C%2239783%22%2C%2247886%22%2C%225272314%22%2C%22963638%22%2C%222590455%22%2C%2215092694%22%2C%2215094133%22%2C%2215097682%22%2C%2219143575%22%2C%22267162%22%2C%22962826%22%5D&amp;page=5&amp;spellCorrectionEnabled=true" TargetMode="External"/><Relationship Id="rId40" Type="http://schemas.openxmlformats.org/officeDocument/2006/relationships/hyperlink" Target="https://www.linkedin.com/search/results/people/?keywords=PhD%20OR%20Ph.D&amp;origin=FACETED_SEARCH&amp;currentCompany=%5B%2226684491%22%5D&amp;schoolFilter=%5B%2215250261%22%2C%2239783%22%2C%225272314%22%2C%2215138342%22%2C%2219143575%22%2C%222590455%22%2C%22963638%22%2C%2215094133%22%2C%2215097682%22%2C%2247886%22%2C%225059250%22%2C%22962826%22%2C%2215092694%22%2C%2215250774%22%2C%2218423073%22%2C%2218863041%22%2C%22267162%22%5D&amp;page=8&amp;spellCorrectionEnabled=true" TargetMode="External"/><Relationship Id="rId45" Type="http://schemas.openxmlformats.org/officeDocument/2006/relationships/hyperlink" Target="https://www.linkedin.com/search/results/people/?keywords=PhD%20OR%20Ph.D&amp;origin=FACETED_SEARCH&amp;currentCompany=%5B%222382910%22%5D&amp;schoolFilter=%5B%2215250261%22%2C%222590455%22%2C%22963638%22%2C%2215092694%22%2C%2215250774%22%2C%2218863041%22%2C%2219143575%22%2C%2215094133%22%2C%2215138342%22%2C%2218423073%22%2C%225059250%22%2C%2215097682%22%2C%22267162%22%2C%2239783%22%2C%2247886%22%2C%225272314%22%2C%22962826%22%5D&amp;page=3&amp;spellCorrectionEnabled=true" TargetMode="External"/><Relationship Id="rId5" Type="http://schemas.openxmlformats.org/officeDocument/2006/relationships/hyperlink" Target="https://www.linkedin.com/school/universite-lyon-1/people/" TargetMode="External"/><Relationship Id="rId15" Type="http://schemas.openxmlformats.org/officeDocument/2006/relationships/hyperlink" Target="https://www.linkedin.com/school/universit&#233;-grenoble-alpes/people/" TargetMode="External"/><Relationship Id="rId23" Type="http://schemas.openxmlformats.org/officeDocument/2006/relationships/hyperlink" Target="https://www.linkedin.com/company/akkodis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company/expleo-group/people/?facetSchool=19143575%2C963638%2C18863041%2C15250774%2C5059250%2C15138342%2C15094133%2C15097682%2C15250261%2C39783%2C47886%2C5272314%2C2590455%2C962826%2C18423073%2C15092694%2C267162" TargetMode="External"/><Relationship Id="rId36" Type="http://schemas.openxmlformats.org/officeDocument/2006/relationships/hyperlink" Target="https://www.linkedin.com/search/results/people/?keywords=PhD%20OR%20Ph.D&amp;origin=FACETED_SEARCH&amp;currentCompany=%5B%2279383535%22%5D&amp;schoolFilter=%5B%2215250261%22%2C%2247886%22%2C%225272314%22%2C%22962826%22%2C%2215094133%22%2C%2215138342%22%2C%2215250774%22%2C%2218423073%22%2C%2218863041%22%2C%2219143575%22%2C%222590455%22%2C%22267162%22%2C%2239783%22%2C%225059250%22%2C%22963638%22%2C%2215092694%22%2C%2215097682%22%5D&amp;page=7&amp;spellCorrectionEnabled=true" TargetMode="External"/><Relationship Id="rId10" Type="http://schemas.openxmlformats.org/officeDocument/2006/relationships/hyperlink" Target="https://www.linkedin.com/school/universit-de-lorraine/people/" TargetMode="External"/><Relationship Id="rId19" Type="http://schemas.openxmlformats.org/officeDocument/2006/relationships/hyperlink" Target="https://www.linkedin.com/company/soprasteria/people/?facetSchool=19143575%2C963638%2C18863041%2C15250774%2C5059250%2C15138342%2C15094133%2C15097682%2C15250261%2C39783%2C47886%2C5272314%2C2590455%2C962826%2C18423073%2C15092694%2C267162" TargetMode="External"/><Relationship Id="rId31" Type="http://schemas.openxmlformats.org/officeDocument/2006/relationships/hyperlink" Target="https://www.linkedin.com/company/sogeti/people/?facetSchool=19143575%2C963638%2C18863041%2C15250774%2C5059250%2C15138342%2C15094133%2C15097682%2C15250261%2C39783%2C47886%2C5272314%2C2590455%2C962826%2C18423073%2C15092694%2C267162" TargetMode="External"/><Relationship Id="rId44" Type="http://schemas.openxmlformats.org/officeDocument/2006/relationships/hyperlink" Target="https://www.linkedin.com/search/results/people/?keywords=PhD%20OR%20Ph.D&amp;origin=FACETED_SEARCH&amp;currentCompany=%5B%222780%22%5D&amp;schoolFilter=%5B%225272314%22%2C%2215138342%22%2C%2218423073%22%2C%225059250%22%2C%22962826%22%2C%2215092694%22%2C%2215250774%22%2C%2218863041%22%2C%2219143575%22%2C%2239783%22%2C%22963638%22%2C%2215094133%22%2C%2215097682%22%2C%2215250261%22%2C%222590455%22%2C%22267162%22%2C%2247886%22%5D&amp;page=3&amp;spellCorrectionEnabled=true" TargetMode="External"/><Relationship Id="rId4" Type="http://schemas.openxmlformats.org/officeDocument/2006/relationships/hyperlink" Target="https://www.linkedin.com/school/universite-bourgogne-europe/people/" TargetMode="External"/><Relationship Id="rId9" Type="http://schemas.openxmlformats.org/officeDocument/2006/relationships/hyperlink" Target="https://www.linkedin.com/school/universite-de-lille/people/" TargetMode="External"/><Relationship Id="rId14" Type="http://schemas.openxmlformats.org/officeDocument/2006/relationships/hyperlink" Target="https://www.linkedin.com/school/universite-toulouse/people/" TargetMode="External"/><Relationship Id="rId22" Type="http://schemas.openxmlformats.org/officeDocument/2006/relationships/hyperlink" Target="https://www.linkedin.com/company/cgi/people/?facetSchool=19143575%2C963638%2C18863041%2C15250774%2C5059250%2C15138342%2C15094133%2C15097682%2C15250261%2C39783%2C47886%2C5272314%2C2590455%2C962826%2C18423073%2C15092694%2C267162" TargetMode="External"/><Relationship Id="rId27" Type="http://schemas.openxmlformats.org/officeDocument/2006/relationships/hyperlink" Target="https://www.linkedin.com/company/sii/people/?facetSchool=19143575%2C963638%2C18863041%2C15250774%2C5059250%2C15138342%2C15094133%2C15097682%2C15250261%2C39783%2C47886%2C5272314%2C2590455%2C962826%2C18423073%2C15092694%2C267162" TargetMode="External"/><Relationship Id="rId30" Type="http://schemas.openxmlformats.org/officeDocument/2006/relationships/hyperlink" Target="https://www.linkedin.com/company/inetum/people/?facetSchool=19143575%2C963638%2C18863041%2C15250774%2C5059250%2C15138342%2C15094133%2C15097682%2C15250261%2C39783%2C47886%2C5272314%2C2590455%2C962826%2C18423073%2C15092694%2C267162" TargetMode="External"/><Relationship Id="rId35" Type="http://schemas.openxmlformats.org/officeDocument/2006/relationships/hyperlink" Target="https://www.linkedin.com/search/results/people/?keywords=PhD%20OR%20Ph.D&amp;origin=FACETED_SEARCH&amp;currentCompany=%5B%221112%22%5D&amp;schoolFilter=%5B%2215094133%22%2C%2215250261%22%2C%22963638%22%2C%2215250774%22%2C%2219143575%22%2C%2247886%22%2C%2215138342%22%2C%2218863041%22%2C%225059250%22%2C%225272314%22%2C%22962826%22%2C%2215092694%22%2C%2215097682%22%2C%2218423073%22%2C%222590455%22%2C%22267162%22%2C%2239783%22%5D&amp;page=3&amp;spellCorrectionEnabled=true" TargetMode="External"/><Relationship Id="rId43" Type="http://schemas.openxmlformats.org/officeDocument/2006/relationships/hyperlink" Target="https://www.linkedin.com/search/results/people/?keywords=PhD%20OR%20Ph.D&amp;origin=FACETED_SEARCH&amp;currentCompany=%5B%22162561%22%5D&amp;schoolFilter=%5B%225272314%22%2C%22963638%22%2C%2215092694%22%2C%2215094133%22%2C%2215097682%22%2C%2215138342%22%2C%2215250261%22%2C%2215250774%22%2C%2218423073%22%2C%2218863041%22%2C%2219143575%22%2C%222590455%22%2C%22267162%22%2C%2239783%22%2C%2247886%22%2C%225059250%22%2C%22962826%22%5D&amp;page=3&amp;spellCorrectionEnabled=true" TargetMode="External"/><Relationship Id="rId8" Type="http://schemas.openxmlformats.org/officeDocument/2006/relationships/hyperlink" Target="https://www.linkedin.com/school/universite-de-caen-normandie/people/" TargetMode="External"/><Relationship Id="rId3" Type="http://schemas.openxmlformats.org/officeDocument/2006/relationships/hyperlink" Target="https://www.linkedin.com/school/sorbonne-universite/" TargetMode="External"/><Relationship Id="rId12" Type="http://schemas.openxmlformats.org/officeDocument/2006/relationships/hyperlink" Target="https://www.linkedin.com/school/rennesuniv/people/" TargetMode="External"/><Relationship Id="rId17" Type="http://schemas.openxmlformats.org/officeDocument/2006/relationships/hyperlink" Target="https://www.linkedin.com/school/universit-paris-saclay/" TargetMode="External"/><Relationship Id="rId25" Type="http://schemas.openxmlformats.org/officeDocument/2006/relationships/hyperlink" Target="https://www.linkedin.com/company/atos/people/?facetSchool=19143575%2C963638%2C18863041%2C15250774%2C5059250%2C15138342%2C15094133%2C15097682%2C15250261%2C39783%2C47886%2C5272314%2C2590455%2C962826%2C18423073%2C15092694%2C267162" TargetMode="External"/><Relationship Id="rId33" Type="http://schemas.openxmlformats.org/officeDocument/2006/relationships/hyperlink" Target="https://www.linkedin.com/search/results/people/?keywords=PhD%20OR%20Ph.D&amp;origin=FACETED_SEARCH&amp;currentCompany=%5B%223054%22%5D&amp;schoolFilter=%5B%2239783%22%2C%2215250261%22%2C%2219143575%22%2C%2215138342%22%2C%2247886%22%2C%2215094133%22%2C%2218863041%22%2C%225059250%22%2C%225272314%22%2C%22963638%22%2C%2215097682%22%2C%2215250774%22%2C%2218423073%22%2C%22267162%22%2C%2215092694%22%2C%222590455%22%2C%22962826%22%5D&amp;page=8&amp;spellCorrectionEnabled=true" TargetMode="External"/><Relationship Id="rId38" Type="http://schemas.openxmlformats.org/officeDocument/2006/relationships/hyperlink" Target="https://www.linkedin.com/search/results/people/?keywords=PhD%20OR%20Ph.D&amp;origin=FACETED_SEARCH&amp;currentCompany=%5B%2268841835%22%5D&amp;schoolFilter=%5B%2215138342%22%2C%2215250261%22%2C%22267162%22%2C%22963638%22%2C%2215094133%22%2C%2219143575%22%2C%2239783%22%2C%2247886%22%2C%2215092694%22%2C%2215097682%22%2C%2215250774%22%2C%2218423073%22%2C%2218863041%22%2C%225059250%22%2C%225272314%22%2C%22962826%22%2C%222590455%22%5D&amp;page=3&amp;spellCorrectionEnabled=true" TargetMode="External"/><Relationship Id="rId46" Type="http://schemas.openxmlformats.org/officeDocument/2006/relationships/drawing" Target="../drawings/drawing3.xml"/><Relationship Id="rId20" Type="http://schemas.openxmlformats.org/officeDocument/2006/relationships/hyperlink" Target="https://www.linkedin.com/company/amadeus/people/?facetSchool=19143575%2C963638%2C18863041%2C15250774%2C5059250%2C15138342%2C15094133%2C15097682%2C15250261%2C39783%2C47886%2C5272314%2C2590455%2C962826%2C18423073%2C15092694%2C267162" TargetMode="External"/><Relationship Id="rId41" Type="http://schemas.openxmlformats.org/officeDocument/2006/relationships/hyperlink" Target="https://www.linkedin.com/search/results/people/?keywords=PhD%20OR%20Ph.D&amp;origin=FACETED_SEARCH&amp;currentCompany=%5B%221956%22%5D&amp;schoolFilter=%5B%225272314%22%2C%2215094133%22%2C%2215250261%22%2C%222590455%22%2C%2218423073%22%2C%2218863041%22%2C%2215138342%22%2C%2215250774%22%2C%225059250%22%2C%2215092694%22%2C%2215097682%22%2C%22962826%22%2C%22963638%22%2C%22267162%22%2C%2239783%22%2C%2219143575%22%2C%2247886%22%5D&amp;page=4&amp;spellCorrectionEnabl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5981-C941-8746-8386-1C25B92794EF}">
  <sheetPr>
    <tabColor theme="9"/>
  </sheetPr>
  <dimension ref="A1:A18"/>
  <sheetViews>
    <sheetView tabSelected="1" zoomScale="97" workbookViewId="0">
      <selection activeCell="A2" sqref="A2"/>
    </sheetView>
  </sheetViews>
  <sheetFormatPr baseColWidth="10" defaultRowHeight="16" x14ac:dyDescent="0.2"/>
  <cols>
    <col min="1" max="1" width="33.83203125" customWidth="1"/>
  </cols>
  <sheetData>
    <row r="1" spans="1:1" ht="19" x14ac:dyDescent="0.2">
      <c r="A1" s="41" t="s">
        <v>92</v>
      </c>
    </row>
    <row r="2" spans="1:1" ht="19" x14ac:dyDescent="0.25">
      <c r="A2" s="31" t="s">
        <v>15</v>
      </c>
    </row>
    <row r="3" spans="1:1" ht="19" x14ac:dyDescent="0.25">
      <c r="A3" s="31" t="s">
        <v>31</v>
      </c>
    </row>
    <row r="4" spans="1:1" ht="19" x14ac:dyDescent="0.25">
      <c r="A4" s="31" t="s">
        <v>33</v>
      </c>
    </row>
    <row r="5" spans="1:1" ht="19" x14ac:dyDescent="0.25">
      <c r="A5" s="31" t="s">
        <v>29</v>
      </c>
    </row>
    <row r="6" spans="1:1" ht="19" x14ac:dyDescent="0.25">
      <c r="A6" s="31" t="s">
        <v>17</v>
      </c>
    </row>
    <row r="7" spans="1:1" ht="19" x14ac:dyDescent="0.25">
      <c r="A7" s="31" t="s">
        <v>7</v>
      </c>
    </row>
    <row r="8" spans="1:1" ht="19" x14ac:dyDescent="0.25">
      <c r="A8" s="31" t="s">
        <v>11</v>
      </c>
    </row>
    <row r="9" spans="1:1" ht="19" x14ac:dyDescent="0.25">
      <c r="A9" s="31" t="s">
        <v>23</v>
      </c>
    </row>
    <row r="10" spans="1:1" ht="19" x14ac:dyDescent="0.25">
      <c r="A10" s="31" t="s">
        <v>21</v>
      </c>
    </row>
    <row r="11" spans="1:1" ht="19" x14ac:dyDescent="0.25">
      <c r="A11" s="31" t="s">
        <v>27</v>
      </c>
    </row>
    <row r="12" spans="1:1" ht="19" x14ac:dyDescent="0.25">
      <c r="A12" s="31" t="s">
        <v>19</v>
      </c>
    </row>
    <row r="13" spans="1:1" ht="19" x14ac:dyDescent="0.25">
      <c r="A13" s="31" t="s">
        <v>13</v>
      </c>
    </row>
    <row r="14" spans="1:1" ht="19" x14ac:dyDescent="0.25">
      <c r="A14" s="31" t="s">
        <v>25</v>
      </c>
    </row>
    <row r="15" spans="1:1" ht="19" x14ac:dyDescent="0.25">
      <c r="A15" s="31" t="s">
        <v>9</v>
      </c>
    </row>
    <row r="16" spans="1:1" ht="19" x14ac:dyDescent="0.25">
      <c r="A16" s="17"/>
    </row>
    <row r="17" spans="1:1" ht="19" x14ac:dyDescent="0.25">
      <c r="A17" s="17"/>
    </row>
    <row r="18" spans="1:1" ht="19" x14ac:dyDescent="0.25">
      <c r="A18" s="17"/>
    </row>
  </sheetData>
  <sortState xmlns:xlrd2="http://schemas.microsoft.com/office/spreadsheetml/2017/richdata2" ref="A2:A15">
    <sortCondition ref="A2:A15"/>
  </sortState>
  <conditionalFormatting sqref="A10:A11">
    <cfRule type="duplicateValues" dxfId="16" priority="2"/>
  </conditionalFormatting>
  <conditionalFormatting sqref="A10:A15">
    <cfRule type="duplicateValues" dxfId="0" priority="16"/>
  </conditionalFormatting>
  <hyperlinks>
    <hyperlink ref="A7" r:id="rId1" xr:uid="{8E5E6556-7B27-A344-8F1A-4A28A46B3452}"/>
    <hyperlink ref="A15" r:id="rId2" xr:uid="{B71E4137-0F46-5A4D-867B-B37CDA057E11}"/>
    <hyperlink ref="A3" r:id="rId3" xr:uid="{322398F0-21C5-D84A-9CF9-F02F041BA9C5}"/>
    <hyperlink ref="A13" r:id="rId4" xr:uid="{36D4BB99-3A87-8244-BFD4-FF68A4021020}"/>
    <hyperlink ref="A8" r:id="rId5" xr:uid="{5DA7A77B-9F33-0F4B-9BEE-25FB462BAA43}"/>
    <hyperlink ref="A2" r:id="rId6" xr:uid="{A59DA6ED-A2B2-DE4D-8247-BF5FDA5B84CF}"/>
    <hyperlink ref="A11" r:id="rId7" xr:uid="{67B1590D-1102-C140-9A28-65362134891F}"/>
    <hyperlink ref="A6" r:id="rId8" xr:uid="{C8E2D7EF-3287-6E47-88B0-53D800AA54D9}"/>
    <hyperlink ref="A4" r:id="rId9" xr:uid="{482CA932-099C-EE40-A17A-13B342EEC9AA}"/>
    <hyperlink ref="A10" r:id="rId10" xr:uid="{3B660D37-C0F1-944A-B247-3A0FFB882C25}"/>
    <hyperlink ref="A9" r:id="rId11" xr:uid="{3AFF0AB7-738C-0947-8806-A501ACF4A7DF}"/>
    <hyperlink ref="A5" r:id="rId12" xr:uid="{3C340A16-C7CF-CC40-B598-BF822E964FA9}"/>
    <hyperlink ref="A12" r:id="rId13" xr:uid="{896FC424-B3F0-124B-97A7-FC17871AB8A5}"/>
    <hyperlink ref="A14" r:id="rId14" xr:uid="{8B0235A5-E2A9-C345-8523-8C4B4CF3A8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88A5-EE8A-F14D-B368-C4E7ADDFC02A}">
  <sheetPr>
    <tabColor theme="9"/>
  </sheetPr>
  <dimension ref="A1:M24"/>
  <sheetViews>
    <sheetView zoomScale="97" workbookViewId="0">
      <selection activeCell="G21" sqref="G21"/>
    </sheetView>
  </sheetViews>
  <sheetFormatPr baseColWidth="10" defaultRowHeight="16" x14ac:dyDescent="0.2"/>
  <cols>
    <col min="1" max="1" width="33.83203125" customWidth="1"/>
    <col min="2" max="2" width="26.6640625" customWidth="1"/>
    <col min="3" max="3" width="15.5" customWidth="1"/>
    <col min="4" max="4" width="10.5" customWidth="1"/>
    <col min="5" max="5" width="13" customWidth="1"/>
    <col min="6" max="6" width="33.33203125" customWidth="1"/>
    <col min="7" max="7" width="18.5" customWidth="1"/>
    <col min="8" max="8" width="18" customWidth="1"/>
    <col min="9" max="9" width="10.1640625" customWidth="1"/>
    <col min="10" max="10" width="19.6640625" customWidth="1"/>
    <col min="11" max="11" width="17.1640625" customWidth="1"/>
    <col min="12" max="12" width="17" customWidth="1"/>
    <col min="13" max="13" width="16.5" customWidth="1"/>
  </cols>
  <sheetData>
    <row r="1" spans="1:13" ht="19" x14ac:dyDescent="0.2">
      <c r="A1" s="1" t="s">
        <v>0</v>
      </c>
      <c r="B1" s="1" t="s">
        <v>89</v>
      </c>
      <c r="C1" s="1" t="s">
        <v>2</v>
      </c>
      <c r="D1" s="1" t="s">
        <v>3</v>
      </c>
      <c r="E1" s="1" t="s">
        <v>4</v>
      </c>
      <c r="F1" s="38" t="s">
        <v>90</v>
      </c>
      <c r="G1" s="38" t="s">
        <v>1</v>
      </c>
      <c r="H1" s="1" t="s">
        <v>2</v>
      </c>
      <c r="I1" s="1" t="s">
        <v>3</v>
      </c>
      <c r="J1" s="1" t="s">
        <v>4</v>
      </c>
      <c r="K1" s="37" t="s">
        <v>91</v>
      </c>
      <c r="L1" s="37" t="s">
        <v>3</v>
      </c>
      <c r="M1" s="37" t="s">
        <v>4</v>
      </c>
    </row>
    <row r="2" spans="1:13" ht="19" x14ac:dyDescent="0.25">
      <c r="A2" s="31" t="s">
        <v>7</v>
      </c>
      <c r="B2" s="11">
        <v>3822</v>
      </c>
      <c r="C2" s="12" t="s">
        <v>3</v>
      </c>
      <c r="D2" s="11">
        <v>145</v>
      </c>
      <c r="E2" s="32">
        <f t="shared" ref="E2:E11" si="0">D2/B2</f>
        <v>3.7938252223966511E-2</v>
      </c>
      <c r="F2" s="31" t="s">
        <v>7</v>
      </c>
      <c r="G2" s="11">
        <v>2192</v>
      </c>
      <c r="H2" s="12" t="s">
        <v>3</v>
      </c>
      <c r="I2" s="11">
        <v>45</v>
      </c>
      <c r="J2" s="32">
        <f t="shared" ref="J2:J11" si="1">I2/G2</f>
        <v>2.052919708029197E-2</v>
      </c>
      <c r="K2" s="39">
        <f t="shared" ref="K2:K11" si="2">B2+G2</f>
        <v>6014</v>
      </c>
      <c r="L2" s="39">
        <f t="shared" ref="L2:L11" si="3">D2+I2</f>
        <v>190</v>
      </c>
      <c r="M2" s="40">
        <f>L2/K2</f>
        <v>3.1592949783837712E-2</v>
      </c>
    </row>
    <row r="3" spans="1:13" ht="19" x14ac:dyDescent="0.25">
      <c r="A3" s="31" t="s">
        <v>27</v>
      </c>
      <c r="B3" s="11">
        <v>600</v>
      </c>
      <c r="C3" s="12" t="s">
        <v>3</v>
      </c>
      <c r="D3" s="11">
        <v>59</v>
      </c>
      <c r="E3" s="32">
        <f t="shared" si="0"/>
        <v>9.8333333333333328E-2</v>
      </c>
      <c r="F3" s="31" t="s">
        <v>27</v>
      </c>
      <c r="G3" s="11">
        <v>605</v>
      </c>
      <c r="H3" s="12" t="s">
        <v>3</v>
      </c>
      <c r="I3" s="11">
        <v>60</v>
      </c>
      <c r="J3" s="32">
        <f t="shared" si="1"/>
        <v>9.9173553719008267E-2</v>
      </c>
      <c r="K3" s="39">
        <f t="shared" si="2"/>
        <v>1205</v>
      </c>
      <c r="L3" s="39">
        <f t="shared" si="3"/>
        <v>119</v>
      </c>
      <c r="M3" s="40">
        <f t="shared" ref="M3:M16" si="4">L3/K3</f>
        <v>9.8755186721991697E-2</v>
      </c>
    </row>
    <row r="4" spans="1:13" ht="19" x14ac:dyDescent="0.25">
      <c r="A4" s="31" t="s">
        <v>23</v>
      </c>
      <c r="B4" s="11">
        <v>716</v>
      </c>
      <c r="C4" s="12" t="s">
        <v>3</v>
      </c>
      <c r="D4" s="11">
        <v>71</v>
      </c>
      <c r="E4" s="32">
        <f t="shared" si="0"/>
        <v>9.9162011173184364E-2</v>
      </c>
      <c r="F4" s="31" t="s">
        <v>23</v>
      </c>
      <c r="G4" s="11">
        <v>432</v>
      </c>
      <c r="H4" s="12" t="s">
        <v>3</v>
      </c>
      <c r="I4" s="11">
        <v>44</v>
      </c>
      <c r="J4" s="32">
        <f t="shared" si="1"/>
        <v>0.10185185185185185</v>
      </c>
      <c r="K4" s="39">
        <f t="shared" si="2"/>
        <v>1148</v>
      </c>
      <c r="L4" s="39">
        <f t="shared" si="3"/>
        <v>115</v>
      </c>
      <c r="M4" s="40">
        <f t="shared" si="4"/>
        <v>0.10017421602787456</v>
      </c>
    </row>
    <row r="5" spans="1:13" ht="19" x14ac:dyDescent="0.25">
      <c r="A5" s="31" t="s">
        <v>31</v>
      </c>
      <c r="B5" s="11">
        <v>327</v>
      </c>
      <c r="C5" s="12" t="s">
        <v>3</v>
      </c>
      <c r="D5" s="11">
        <v>30</v>
      </c>
      <c r="E5" s="32">
        <f t="shared" si="0"/>
        <v>9.1743119266055051E-2</v>
      </c>
      <c r="F5" s="31" t="s">
        <v>31</v>
      </c>
      <c r="G5" s="11">
        <v>1317</v>
      </c>
      <c r="H5" s="12" t="s">
        <v>3</v>
      </c>
      <c r="I5" s="11">
        <v>75</v>
      </c>
      <c r="J5" s="32">
        <f t="shared" si="1"/>
        <v>5.6947608200455579E-2</v>
      </c>
      <c r="K5" s="39">
        <f t="shared" si="2"/>
        <v>1644</v>
      </c>
      <c r="L5" s="39">
        <f t="shared" si="3"/>
        <v>105</v>
      </c>
      <c r="M5" s="40">
        <f t="shared" si="4"/>
        <v>6.3868613138686137E-2</v>
      </c>
    </row>
    <row r="6" spans="1:13" ht="19" x14ac:dyDescent="0.25">
      <c r="A6" s="31" t="s">
        <v>9</v>
      </c>
      <c r="B6" s="11">
        <v>2638</v>
      </c>
      <c r="C6" s="12" t="s">
        <v>3</v>
      </c>
      <c r="D6" s="11">
        <v>73</v>
      </c>
      <c r="E6" s="32">
        <f t="shared" si="0"/>
        <v>2.7672479150871874E-2</v>
      </c>
      <c r="F6" s="31" t="s">
        <v>9</v>
      </c>
      <c r="G6" s="11">
        <v>1699</v>
      </c>
      <c r="H6" s="12" t="s">
        <v>3</v>
      </c>
      <c r="I6" s="11">
        <v>25</v>
      </c>
      <c r="J6" s="32">
        <f t="shared" si="1"/>
        <v>1.4714537963507945E-2</v>
      </c>
      <c r="K6" s="39">
        <f t="shared" si="2"/>
        <v>4337</v>
      </c>
      <c r="L6" s="39">
        <f t="shared" si="3"/>
        <v>98</v>
      </c>
      <c r="M6" s="40">
        <f t="shared" si="4"/>
        <v>2.2596264699100761E-2</v>
      </c>
    </row>
    <row r="7" spans="1:13" ht="19" x14ac:dyDescent="0.25">
      <c r="A7" s="31" t="s">
        <v>15</v>
      </c>
      <c r="B7" s="11">
        <v>1024</v>
      </c>
      <c r="C7" s="12" t="s">
        <v>3</v>
      </c>
      <c r="D7" s="11">
        <v>64</v>
      </c>
      <c r="E7" s="32">
        <f t="shared" si="0"/>
        <v>6.25E-2</v>
      </c>
      <c r="F7" s="31" t="s">
        <v>15</v>
      </c>
      <c r="G7" s="11">
        <v>655</v>
      </c>
      <c r="H7" s="12" t="s">
        <v>3</v>
      </c>
      <c r="I7" s="11">
        <v>22</v>
      </c>
      <c r="J7" s="32">
        <f t="shared" si="1"/>
        <v>3.3587786259541987E-2</v>
      </c>
      <c r="K7" s="39">
        <f t="shared" si="2"/>
        <v>1679</v>
      </c>
      <c r="L7" s="39">
        <f t="shared" si="3"/>
        <v>86</v>
      </c>
      <c r="M7" s="40">
        <f t="shared" si="4"/>
        <v>5.1220964860035738E-2</v>
      </c>
    </row>
    <row r="8" spans="1:13" ht="19" x14ac:dyDescent="0.25">
      <c r="A8" s="31" t="s">
        <v>11</v>
      </c>
      <c r="B8" s="11">
        <v>1788</v>
      </c>
      <c r="C8" s="12" t="s">
        <v>3</v>
      </c>
      <c r="D8" s="11">
        <v>54</v>
      </c>
      <c r="E8" s="32">
        <f t="shared" si="0"/>
        <v>3.0201342281879196E-2</v>
      </c>
      <c r="F8" s="31" t="s">
        <v>11</v>
      </c>
      <c r="G8" s="11">
        <v>731</v>
      </c>
      <c r="H8" s="12" t="s">
        <v>3</v>
      </c>
      <c r="I8" s="11">
        <v>17</v>
      </c>
      <c r="J8" s="32">
        <f t="shared" si="1"/>
        <v>2.3255813953488372E-2</v>
      </c>
      <c r="K8" s="39">
        <f t="shared" si="2"/>
        <v>2519</v>
      </c>
      <c r="L8" s="39">
        <f t="shared" si="3"/>
        <v>71</v>
      </c>
      <c r="M8" s="40">
        <f t="shared" si="4"/>
        <v>2.8185788011115522E-2</v>
      </c>
    </row>
    <row r="9" spans="1:13" ht="19" x14ac:dyDescent="0.25">
      <c r="A9" s="31" t="s">
        <v>33</v>
      </c>
      <c r="B9" s="11">
        <v>263</v>
      </c>
      <c r="C9" s="12" t="s">
        <v>3</v>
      </c>
      <c r="D9" s="11">
        <v>30</v>
      </c>
      <c r="E9" s="32">
        <f t="shared" si="0"/>
        <v>0.11406844106463879</v>
      </c>
      <c r="F9" s="31" t="s">
        <v>33</v>
      </c>
      <c r="G9" s="11">
        <v>493</v>
      </c>
      <c r="H9" s="12" t="s">
        <v>3</v>
      </c>
      <c r="I9" s="11">
        <v>40</v>
      </c>
      <c r="J9" s="32">
        <f t="shared" si="1"/>
        <v>8.1135902636916835E-2</v>
      </c>
      <c r="K9" s="39">
        <f t="shared" si="2"/>
        <v>756</v>
      </c>
      <c r="L9" s="39">
        <f t="shared" si="3"/>
        <v>70</v>
      </c>
      <c r="M9" s="40">
        <f t="shared" si="4"/>
        <v>9.2592592592592587E-2</v>
      </c>
    </row>
    <row r="10" spans="1:13" ht="19" x14ac:dyDescent="0.25">
      <c r="A10" s="31" t="s">
        <v>17</v>
      </c>
      <c r="B10" s="11">
        <v>965</v>
      </c>
      <c r="C10" s="12" t="s">
        <v>3</v>
      </c>
      <c r="D10" s="11">
        <v>43</v>
      </c>
      <c r="E10" s="32">
        <f t="shared" si="0"/>
        <v>4.4559585492227979E-2</v>
      </c>
      <c r="F10" s="31" t="s">
        <v>17</v>
      </c>
      <c r="G10" s="11">
        <v>578</v>
      </c>
      <c r="H10" s="12" t="s">
        <v>3</v>
      </c>
      <c r="I10" s="11">
        <v>19</v>
      </c>
      <c r="J10" s="32">
        <f t="shared" si="1"/>
        <v>3.2871972318339097E-2</v>
      </c>
      <c r="K10" s="39">
        <f t="shared" si="2"/>
        <v>1543</v>
      </c>
      <c r="L10" s="39">
        <f t="shared" si="3"/>
        <v>62</v>
      </c>
      <c r="M10" s="40">
        <f t="shared" si="4"/>
        <v>4.0181464679196373E-2</v>
      </c>
    </row>
    <row r="11" spans="1:13" ht="19" x14ac:dyDescent="0.25">
      <c r="A11" s="31" t="s">
        <v>21</v>
      </c>
      <c r="B11" s="11">
        <v>730</v>
      </c>
      <c r="C11" s="12" t="s">
        <v>3</v>
      </c>
      <c r="D11" s="11">
        <v>36</v>
      </c>
      <c r="E11" s="32">
        <f t="shared" si="0"/>
        <v>4.9315068493150684E-2</v>
      </c>
      <c r="F11" s="31" t="s">
        <v>21</v>
      </c>
      <c r="G11" s="11">
        <v>440</v>
      </c>
      <c r="H11" s="12" t="s">
        <v>3</v>
      </c>
      <c r="I11" s="11">
        <v>19</v>
      </c>
      <c r="J11" s="32">
        <f t="shared" si="1"/>
        <v>4.3181818181818182E-2</v>
      </c>
      <c r="K11" s="39">
        <f t="shared" si="2"/>
        <v>1170</v>
      </c>
      <c r="L11" s="39">
        <f t="shared" si="3"/>
        <v>55</v>
      </c>
      <c r="M11" s="40">
        <f t="shared" si="4"/>
        <v>4.7008547008547008E-2</v>
      </c>
    </row>
    <row r="12" spans="1:13" ht="19" x14ac:dyDescent="0.25">
      <c r="A12" s="31" t="s">
        <v>13</v>
      </c>
      <c r="B12" s="11">
        <v>1191</v>
      </c>
      <c r="C12" s="12" t="s">
        <v>3</v>
      </c>
      <c r="D12" s="11">
        <v>28</v>
      </c>
      <c r="E12" s="32">
        <f>D12/B12</f>
        <v>2.3509655751469353E-2</v>
      </c>
      <c r="F12" s="31" t="s">
        <v>13</v>
      </c>
      <c r="G12" s="11">
        <v>987</v>
      </c>
      <c r="H12" s="12" t="s">
        <v>3</v>
      </c>
      <c r="I12" s="11">
        <v>18</v>
      </c>
      <c r="J12" s="32">
        <f>I12/G12</f>
        <v>1.82370820668693E-2</v>
      </c>
      <c r="K12" s="39">
        <f>B12+G12</f>
        <v>2178</v>
      </c>
      <c r="L12" s="39">
        <f>D12+I12</f>
        <v>46</v>
      </c>
      <c r="M12" s="40">
        <f t="shared" si="4"/>
        <v>2.1120293847566574E-2</v>
      </c>
    </row>
    <row r="13" spans="1:13" ht="19" x14ac:dyDescent="0.25">
      <c r="A13" s="31" t="s">
        <v>25</v>
      </c>
      <c r="B13" s="11">
        <v>623</v>
      </c>
      <c r="C13" s="12" t="s">
        <v>3</v>
      </c>
      <c r="D13" s="11">
        <v>36</v>
      </c>
      <c r="E13" s="32">
        <f>D13/B13</f>
        <v>5.7784911717495988E-2</v>
      </c>
      <c r="F13" s="31" t="s">
        <v>25</v>
      </c>
      <c r="G13" s="11">
        <v>193</v>
      </c>
      <c r="H13" s="12" t="s">
        <v>3</v>
      </c>
      <c r="I13" s="11">
        <v>10</v>
      </c>
      <c r="J13" s="32">
        <f>I13/G13</f>
        <v>5.181347150259067E-2</v>
      </c>
      <c r="K13" s="39">
        <f>B13+G13</f>
        <v>816</v>
      </c>
      <c r="L13" s="39">
        <f>D13+I13</f>
        <v>46</v>
      </c>
      <c r="M13" s="40">
        <f t="shared" si="4"/>
        <v>5.6372549019607844E-2</v>
      </c>
    </row>
    <row r="14" spans="1:13" ht="19" x14ac:dyDescent="0.25">
      <c r="A14" s="31" t="s">
        <v>29</v>
      </c>
      <c r="B14" s="11">
        <v>503</v>
      </c>
      <c r="C14" s="12" t="s">
        <v>3</v>
      </c>
      <c r="D14" s="11">
        <v>25</v>
      </c>
      <c r="E14" s="32">
        <f>D14/B14</f>
        <v>4.9701789264413522E-2</v>
      </c>
      <c r="F14" s="31" t="s">
        <v>29</v>
      </c>
      <c r="G14" s="11">
        <v>360</v>
      </c>
      <c r="H14" s="12" t="s">
        <v>3</v>
      </c>
      <c r="I14" s="11">
        <v>16</v>
      </c>
      <c r="J14" s="32">
        <f>I14/G14</f>
        <v>4.4444444444444446E-2</v>
      </c>
      <c r="K14" s="39">
        <f>B14+G14</f>
        <v>863</v>
      </c>
      <c r="L14" s="39">
        <f>D14+I14</f>
        <v>41</v>
      </c>
      <c r="M14" s="40">
        <f t="shared" si="4"/>
        <v>4.7508690614136734E-2</v>
      </c>
    </row>
    <row r="15" spans="1:13" ht="19" x14ac:dyDescent="0.25">
      <c r="A15" s="31" t="s">
        <v>19</v>
      </c>
      <c r="B15" s="11">
        <v>815</v>
      </c>
      <c r="C15" s="12" t="s">
        <v>3</v>
      </c>
      <c r="D15" s="11">
        <v>26</v>
      </c>
      <c r="E15" s="32">
        <f>D15/B15</f>
        <v>3.1901840490797549E-2</v>
      </c>
      <c r="F15" s="31" t="s">
        <v>19</v>
      </c>
      <c r="G15" s="11">
        <v>276</v>
      </c>
      <c r="H15" s="12" t="s">
        <v>3</v>
      </c>
      <c r="I15" s="11">
        <v>10</v>
      </c>
      <c r="J15" s="32">
        <f>I15/G15</f>
        <v>3.6231884057971016E-2</v>
      </c>
      <c r="K15" s="39">
        <f>B15+G15</f>
        <v>1091</v>
      </c>
      <c r="L15" s="39">
        <f>D15+I15</f>
        <v>36</v>
      </c>
      <c r="M15" s="40">
        <f t="shared" si="4"/>
        <v>3.2997250229147568E-2</v>
      </c>
    </row>
    <row r="16" spans="1:13" ht="19" x14ac:dyDescent="0.25">
      <c r="A16" s="31"/>
      <c r="B16" s="11">
        <f>SUM(B2:B15)</f>
        <v>16005</v>
      </c>
      <c r="C16" s="12"/>
      <c r="D16" s="11">
        <f>SUM(D2:D15)</f>
        <v>720</v>
      </c>
      <c r="E16" s="32">
        <f>D16/B16</f>
        <v>4.4985941893158389E-2</v>
      </c>
      <c r="F16" s="36"/>
      <c r="G16" s="11">
        <f>SUM(G2:G15)</f>
        <v>10958</v>
      </c>
      <c r="H16" s="11"/>
      <c r="I16" s="11">
        <f>SUM(I2:I15)</f>
        <v>420</v>
      </c>
      <c r="J16" s="32">
        <f>I16/G16</f>
        <v>3.8328162073371051E-2</v>
      </c>
      <c r="K16" s="39">
        <f>SUM(K2:K15)</f>
        <v>26963</v>
      </c>
      <c r="L16" s="39">
        <f>SUM(L2:L15)</f>
        <v>1140</v>
      </c>
      <c r="M16" s="40">
        <f t="shared" si="4"/>
        <v>4.2280161703074581E-2</v>
      </c>
    </row>
    <row r="17" spans="1:5" ht="19" x14ac:dyDescent="0.25">
      <c r="A17" s="17"/>
      <c r="B17" s="18"/>
      <c r="C17" s="19"/>
      <c r="D17" s="18"/>
      <c r="E17" s="20"/>
    </row>
    <row r="18" spans="1:5" ht="19" x14ac:dyDescent="0.25">
      <c r="A18" s="17"/>
      <c r="B18" s="18"/>
      <c r="C18" s="19"/>
      <c r="D18" s="18"/>
      <c r="E18" s="20"/>
    </row>
    <row r="19" spans="1:5" ht="19" x14ac:dyDescent="0.25">
      <c r="A19" s="17"/>
      <c r="B19" s="18"/>
      <c r="C19" s="19"/>
      <c r="D19" s="18"/>
      <c r="E19" s="20"/>
    </row>
    <row r="20" spans="1:5" ht="19" x14ac:dyDescent="0.25">
      <c r="A20" s="17"/>
      <c r="B20" s="18"/>
      <c r="C20" s="19"/>
      <c r="D20" s="18"/>
      <c r="E20" s="20"/>
    </row>
    <row r="21" spans="1:5" ht="19" x14ac:dyDescent="0.25">
      <c r="A21" s="17"/>
      <c r="B21" s="18"/>
      <c r="C21" s="19"/>
      <c r="D21" s="18"/>
      <c r="E21" s="20"/>
    </row>
    <row r="22" spans="1:5" ht="19" x14ac:dyDescent="0.25">
      <c r="A22" s="17"/>
      <c r="B22" s="18"/>
      <c r="C22" s="19"/>
      <c r="D22" s="18"/>
      <c r="E22" s="20"/>
    </row>
    <row r="23" spans="1:5" ht="19" x14ac:dyDescent="0.25">
      <c r="A23" s="17"/>
      <c r="B23" s="18"/>
      <c r="C23" s="23"/>
      <c r="D23" s="18"/>
      <c r="E23" s="20"/>
    </row>
    <row r="24" spans="1:5" ht="19" x14ac:dyDescent="0.25">
      <c r="A24" s="17"/>
      <c r="B24" s="18"/>
      <c r="C24" s="23"/>
      <c r="D24" s="18"/>
      <c r="E24" s="20"/>
    </row>
  </sheetData>
  <sortState xmlns:xlrd2="http://schemas.microsoft.com/office/spreadsheetml/2017/richdata2" ref="A2:L15">
    <sortCondition descending="1" ref="L2:L15"/>
  </sortState>
  <conditionalFormatting sqref="F2">
    <cfRule type="duplicateValues" dxfId="15" priority="10"/>
  </conditionalFormatting>
  <conditionalFormatting sqref="A10:A11">
    <cfRule type="duplicateValues" dxfId="14" priority="12"/>
  </conditionalFormatting>
  <conditionalFormatting sqref="A10:A20">
    <cfRule type="duplicateValues" dxfId="13" priority="13"/>
  </conditionalFormatting>
  <conditionalFormatting sqref="F2:F11">
    <cfRule type="duplicateValues" dxfId="12" priority="15"/>
  </conditionalFormatting>
  <hyperlinks>
    <hyperlink ref="A2" r:id="rId1" xr:uid="{08C1614C-1209-A840-861B-486A4DC593F4}"/>
    <hyperlink ref="A6" r:id="rId2" xr:uid="{8C1F57E5-6B28-B741-8876-6FA32C748CF5}"/>
    <hyperlink ref="A5" r:id="rId3" xr:uid="{95832E2F-6DF6-C24E-86E1-0C479486A898}"/>
    <hyperlink ref="A12" r:id="rId4" xr:uid="{1B822F72-7D5D-E64D-B403-AB7F1C0D45AF}"/>
    <hyperlink ref="A8" r:id="rId5" xr:uid="{835E1264-E613-884D-B0AE-0AFE62F4250D}"/>
    <hyperlink ref="A7" r:id="rId6" xr:uid="{0247FA05-A831-D342-B6B9-13060361196D}"/>
    <hyperlink ref="A3" r:id="rId7" xr:uid="{A2F33319-7139-3C48-80ED-6EFCAF8B05EA}"/>
    <hyperlink ref="A10" r:id="rId8" xr:uid="{0179AB54-7AB5-D64F-B312-8488191C6601}"/>
    <hyperlink ref="A9" r:id="rId9" xr:uid="{EB9498B0-755F-AF42-90EB-875E5296FD46}"/>
    <hyperlink ref="A11" r:id="rId10" xr:uid="{C4770145-8EE1-AD4F-8268-2F04C25620DB}"/>
    <hyperlink ref="A4" r:id="rId11" xr:uid="{67F515A8-FB14-154C-8E5A-E152B874FE6A}"/>
    <hyperlink ref="A14" r:id="rId12" xr:uid="{3F95B078-9D87-4F47-A686-402758FCAE08}"/>
    <hyperlink ref="A15" r:id="rId13" xr:uid="{D8A1BCC6-59A3-EB4F-99EB-CA93A8D49C5F}"/>
    <hyperlink ref="A13" r:id="rId14" xr:uid="{3A9D9075-CE17-964B-9288-AADD571490CF}"/>
    <hyperlink ref="C2" r:id="rId15" xr:uid="{044C7D30-4088-644A-A015-94DA618DADB5}"/>
    <hyperlink ref="C6" r:id="rId16" xr:uid="{B2F9B651-F0AE-914F-9564-07886AACFB1E}"/>
    <hyperlink ref="C8" r:id="rId17" xr:uid="{37959859-C3D7-E443-8FDE-C1EBD0B3BB1C}"/>
    <hyperlink ref="C12" r:id="rId18" xr:uid="{4076C358-7A58-3844-BCEC-5DC7EBAFF69E}"/>
    <hyperlink ref="C7" r:id="rId19" xr:uid="{688EC7B4-DAAA-0E41-AE0E-48A2DF317769}"/>
    <hyperlink ref="C10" r:id="rId20" xr:uid="{37116DCA-E6F4-C14B-AC35-00A05766E157}"/>
    <hyperlink ref="C15" r:id="rId21" xr:uid="{46DED568-58F7-184C-8E80-23476DD0966C}"/>
    <hyperlink ref="C11" r:id="rId22" xr:uid="{1FB281EF-9163-1242-9ED8-DE935355B8F6}"/>
    <hyperlink ref="C4" r:id="rId23" xr:uid="{CF8F7283-52D9-444B-80C2-08F893DDEA1F}"/>
    <hyperlink ref="C13" r:id="rId24" xr:uid="{7552E700-ECE3-BC4B-BF9F-75633FFEEF5B}"/>
    <hyperlink ref="C3" r:id="rId25" xr:uid="{D481B355-B967-CE44-80EF-9705FE03BAE1}"/>
    <hyperlink ref="C14" r:id="rId26" xr:uid="{FCA87A7C-1F05-224A-99A7-07A3E6E3AA28}"/>
    <hyperlink ref="C5" r:id="rId27" xr:uid="{FF4CE515-B514-D34B-BAE2-CE9ACEB99324}"/>
    <hyperlink ref="C9" r:id="rId28" xr:uid="{3A95706A-D051-D849-AA66-674CB13EC9CD}"/>
    <hyperlink ref="F2" r:id="rId29" xr:uid="{DD9EB491-F2B4-E049-A066-0D912908875B}"/>
    <hyperlink ref="F8" r:id="rId30" xr:uid="{151A7EAE-3A69-2041-9CE8-412390B1924C}"/>
    <hyperlink ref="F12" r:id="rId31" xr:uid="{CEDD8A76-DFEF-DD40-81F5-DD6AF8F82D6D}"/>
    <hyperlink ref="F5" r:id="rId32" xr:uid="{CF8A0A18-20C8-8E49-B193-B2AD19CA0E79}"/>
    <hyperlink ref="F10" r:id="rId33" xr:uid="{31491387-4657-8B46-85CC-F4B1FE7DEEEF}"/>
    <hyperlink ref="F7" r:id="rId34" xr:uid="{26D7A472-719F-5841-B1E2-C15E9566F976}"/>
    <hyperlink ref="F6" r:id="rId35" xr:uid="{6713EB3D-26FE-D141-BD9C-E1518EA9CD88}"/>
    <hyperlink ref="F3" r:id="rId36" xr:uid="{CB31CDB0-E46D-B84B-A470-6BFE7D05AC28}"/>
    <hyperlink ref="F15" r:id="rId37" xr:uid="{67D2A428-BCD5-9845-BF19-6964BED39CF7}"/>
    <hyperlink ref="F11" r:id="rId38" xr:uid="{EB852E7B-5CC2-F84A-8F45-62FAC285521E}"/>
    <hyperlink ref="F4" r:id="rId39" xr:uid="{72AACE0E-A780-9C42-A064-9A3D37182FAB}"/>
    <hyperlink ref="F13" r:id="rId40" xr:uid="{A0EDAD35-AF21-7044-94C4-A4E4888A0912}"/>
    <hyperlink ref="F14" r:id="rId41" xr:uid="{A2E1384E-B060-194A-AED6-EA1BB9AC8F33}"/>
    <hyperlink ref="F9" r:id="rId42" xr:uid="{9F755CD1-DF82-5A44-B7EB-107052C00B53}"/>
    <hyperlink ref="H2" r:id="rId43" xr:uid="{052D3C8B-EF5D-F342-B7BD-33EBF08822F3}"/>
    <hyperlink ref="H6" r:id="rId44" xr:uid="{9B6530C4-B88E-0044-B5C4-5EF383E190F7}"/>
    <hyperlink ref="H5" r:id="rId45" xr:uid="{8ABD1271-881A-1F44-919B-5C46B41BC6F4}"/>
    <hyperlink ref="H12" r:id="rId46" xr:uid="{F012CA08-E7B7-574E-B2CC-9BA6CCB98E99}"/>
    <hyperlink ref="H8" r:id="rId47" xr:uid="{9C8C4777-1A3B-8942-B323-A0B05925057E}"/>
    <hyperlink ref="H7" r:id="rId48" xr:uid="{E589CD47-8904-554D-9FB3-CAA3EBEBC4E0}"/>
    <hyperlink ref="H3" r:id="rId49" xr:uid="{14612BB1-E7C7-0443-AB4B-6E767E1D2BB5}"/>
    <hyperlink ref="H10" r:id="rId50" xr:uid="{A8CF0828-3C9D-5942-9F16-CE972D250CB8}"/>
    <hyperlink ref="H9" r:id="rId51" xr:uid="{61EB3760-778C-D24F-B332-43FCF7C29CF5}"/>
    <hyperlink ref="H11" r:id="rId52" xr:uid="{62F69404-C6CE-7349-9CF4-D393008A9FA5}"/>
    <hyperlink ref="H4" r:id="rId53" xr:uid="{CC3C9A43-2EF0-FB46-B4DE-88D1BE037E93}"/>
    <hyperlink ref="H14" r:id="rId54" xr:uid="{FDF6AD1A-0A4C-774E-BD60-F0F8ACD64A9D}"/>
    <hyperlink ref="H15" r:id="rId55" xr:uid="{C4C95C23-080A-AB4E-8FD4-F5E9905F3664}"/>
    <hyperlink ref="H13" r:id="rId56" xr:uid="{7C0C4646-758A-6247-85B2-37EAC417DB94}"/>
  </hyperlinks>
  <pageMargins left="0.7" right="0.7" top="0.75" bottom="0.75" header="0.3" footer="0.3"/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554F-3FB4-FE43-9E73-C01204BD0D10}">
  <sheetPr>
    <tabColor theme="9"/>
  </sheetPr>
  <dimension ref="A1:I78"/>
  <sheetViews>
    <sheetView zoomScale="98" workbookViewId="0">
      <selection sqref="A1:E16"/>
    </sheetView>
  </sheetViews>
  <sheetFormatPr baseColWidth="10" defaultRowHeight="16" x14ac:dyDescent="0.2"/>
  <cols>
    <col min="1" max="1" width="33.83203125" customWidth="1"/>
    <col min="2" max="2" width="21.5" customWidth="1"/>
    <col min="3" max="3" width="18" customWidth="1"/>
    <col min="4" max="4" width="10.1640625" customWidth="1"/>
    <col min="5" max="6" width="19.6640625" customWidth="1"/>
    <col min="7" max="7" width="31.1640625" customWidth="1"/>
    <col min="8" max="8" width="52.33203125" customWidth="1"/>
    <col min="9" max="9" width="14.1640625" customWidth="1"/>
  </cols>
  <sheetData>
    <row r="1" spans="1:9" ht="19" x14ac:dyDescent="0.25">
      <c r="A1" s="24" t="s">
        <v>0</v>
      </c>
      <c r="B1" s="25" t="s">
        <v>1</v>
      </c>
      <c r="C1" s="26" t="s">
        <v>2</v>
      </c>
      <c r="D1" s="26" t="s">
        <v>3</v>
      </c>
      <c r="E1" s="3" t="s">
        <v>4</v>
      </c>
      <c r="F1" s="27"/>
      <c r="G1" s="28" t="s">
        <v>38</v>
      </c>
      <c r="H1" s="29" t="s">
        <v>39</v>
      </c>
      <c r="I1" s="30" t="s">
        <v>40</v>
      </c>
    </row>
    <row r="2" spans="1:9" ht="19" x14ac:dyDescent="0.25">
      <c r="A2" s="31" t="s">
        <v>15</v>
      </c>
      <c r="B2" s="11">
        <v>655</v>
      </c>
      <c r="C2" s="34" t="s">
        <v>3</v>
      </c>
      <c r="D2" s="11">
        <v>22</v>
      </c>
      <c r="E2" s="32">
        <f t="shared" ref="E2:E15" si="0">D2/B2</f>
        <v>3.3587786259541987E-2</v>
      </c>
      <c r="F2" s="20"/>
      <c r="G2" s="11" t="s">
        <v>41</v>
      </c>
      <c r="H2" s="31" t="s">
        <v>42</v>
      </c>
      <c r="I2" s="33">
        <v>60</v>
      </c>
    </row>
    <row r="3" spans="1:9" ht="19" x14ac:dyDescent="0.25">
      <c r="A3" s="31" t="s">
        <v>31</v>
      </c>
      <c r="B3" s="11">
        <v>1317</v>
      </c>
      <c r="C3" s="34" t="s">
        <v>3</v>
      </c>
      <c r="D3" s="11">
        <v>75</v>
      </c>
      <c r="E3" s="32">
        <f t="shared" si="0"/>
        <v>5.6947608200455579E-2</v>
      </c>
      <c r="F3" s="20"/>
      <c r="G3" s="11" t="s">
        <v>43</v>
      </c>
      <c r="H3" s="31" t="s">
        <v>44</v>
      </c>
      <c r="I3" s="33">
        <v>15</v>
      </c>
    </row>
    <row r="4" spans="1:9" ht="19" x14ac:dyDescent="0.25">
      <c r="A4" s="31" t="s">
        <v>33</v>
      </c>
      <c r="B4" s="11">
        <v>493</v>
      </c>
      <c r="C4" s="34" t="s">
        <v>3</v>
      </c>
      <c r="D4" s="11">
        <v>40</v>
      </c>
      <c r="E4" s="32">
        <f t="shared" si="0"/>
        <v>8.1135902636916835E-2</v>
      </c>
      <c r="F4" s="20"/>
      <c r="G4" s="11" t="s">
        <v>45</v>
      </c>
      <c r="H4" s="31" t="s">
        <v>46</v>
      </c>
      <c r="I4" s="33">
        <v>19</v>
      </c>
    </row>
    <row r="5" spans="1:9" ht="19" x14ac:dyDescent="0.25">
      <c r="A5" s="31" t="s">
        <v>29</v>
      </c>
      <c r="B5" s="11">
        <v>360</v>
      </c>
      <c r="C5" s="34" t="s">
        <v>3</v>
      </c>
      <c r="D5" s="11">
        <v>16</v>
      </c>
      <c r="E5" s="32">
        <f t="shared" si="0"/>
        <v>4.4444444444444446E-2</v>
      </c>
      <c r="F5" s="20"/>
      <c r="G5" s="11" t="s">
        <v>47</v>
      </c>
      <c r="H5" s="31" t="s">
        <v>48</v>
      </c>
      <c r="I5" s="33">
        <v>10</v>
      </c>
    </row>
    <row r="6" spans="1:9" ht="19" x14ac:dyDescent="0.25">
      <c r="A6" s="31" t="s">
        <v>17</v>
      </c>
      <c r="B6" s="11">
        <v>578</v>
      </c>
      <c r="C6" s="34" t="s">
        <v>3</v>
      </c>
      <c r="D6" s="11">
        <v>19</v>
      </c>
      <c r="E6" s="32">
        <f t="shared" si="0"/>
        <v>3.2871972318339097E-2</v>
      </c>
      <c r="F6" s="20"/>
      <c r="G6" s="11" t="s">
        <v>49</v>
      </c>
      <c r="H6" s="31" t="s">
        <v>50</v>
      </c>
      <c r="I6" s="33">
        <v>17</v>
      </c>
    </row>
    <row r="7" spans="1:9" ht="19" x14ac:dyDescent="0.25">
      <c r="A7" s="31" t="s">
        <v>7</v>
      </c>
      <c r="B7" s="11">
        <v>2192</v>
      </c>
      <c r="C7" s="12" t="s">
        <v>3</v>
      </c>
      <c r="D7" s="11">
        <v>45</v>
      </c>
      <c r="E7" s="32">
        <f t="shared" si="0"/>
        <v>2.052919708029197E-2</v>
      </c>
      <c r="F7" s="20"/>
      <c r="G7" s="11" t="s">
        <v>41</v>
      </c>
      <c r="H7" s="31" t="s">
        <v>51</v>
      </c>
      <c r="I7" s="33">
        <v>55</v>
      </c>
    </row>
    <row r="8" spans="1:9" ht="19" x14ac:dyDescent="0.25">
      <c r="A8" s="31" t="s">
        <v>11</v>
      </c>
      <c r="B8" s="11">
        <v>731</v>
      </c>
      <c r="C8" s="34" t="s">
        <v>3</v>
      </c>
      <c r="D8" s="11">
        <v>17</v>
      </c>
      <c r="E8" s="32">
        <f t="shared" si="0"/>
        <v>2.3255813953488372E-2</v>
      </c>
      <c r="F8" s="20"/>
      <c r="G8" s="11" t="s">
        <v>45</v>
      </c>
      <c r="H8" s="31" t="s">
        <v>52</v>
      </c>
      <c r="I8" s="33">
        <v>11</v>
      </c>
    </row>
    <row r="9" spans="1:9" ht="19" x14ac:dyDescent="0.25">
      <c r="A9" s="31" t="s">
        <v>23</v>
      </c>
      <c r="B9" s="11">
        <v>432</v>
      </c>
      <c r="C9" s="34" t="s">
        <v>3</v>
      </c>
      <c r="D9" s="11">
        <v>44</v>
      </c>
      <c r="E9" s="32">
        <f t="shared" si="0"/>
        <v>0.10185185185185185</v>
      </c>
      <c r="F9" s="20"/>
      <c r="G9" s="11" t="s">
        <v>45</v>
      </c>
      <c r="H9" s="31" t="s">
        <v>53</v>
      </c>
      <c r="I9" s="33">
        <v>14</v>
      </c>
    </row>
    <row r="10" spans="1:9" ht="19" x14ac:dyDescent="0.25">
      <c r="A10" s="31" t="s">
        <v>21</v>
      </c>
      <c r="B10" s="11">
        <v>440</v>
      </c>
      <c r="C10" s="34" t="s">
        <v>3</v>
      </c>
      <c r="D10" s="11">
        <v>19</v>
      </c>
      <c r="E10" s="32">
        <f t="shared" si="0"/>
        <v>4.3181818181818182E-2</v>
      </c>
      <c r="F10" s="20"/>
      <c r="G10" s="11" t="s">
        <v>54</v>
      </c>
      <c r="H10" s="31" t="s">
        <v>55</v>
      </c>
      <c r="I10" s="11">
        <v>8</v>
      </c>
    </row>
    <row r="11" spans="1:9" ht="19" x14ac:dyDescent="0.25">
      <c r="A11" s="31" t="s">
        <v>27</v>
      </c>
      <c r="B11" s="11">
        <v>605</v>
      </c>
      <c r="C11" s="34" t="s">
        <v>3</v>
      </c>
      <c r="D11" s="11">
        <v>60</v>
      </c>
      <c r="E11" s="32">
        <f t="shared" si="0"/>
        <v>9.9173553719008267E-2</v>
      </c>
      <c r="F11" s="20"/>
      <c r="G11" s="11" t="s">
        <v>41</v>
      </c>
      <c r="H11" s="31" t="s">
        <v>56</v>
      </c>
      <c r="I11" s="33">
        <v>41</v>
      </c>
    </row>
    <row r="12" spans="1:9" ht="19" x14ac:dyDescent="0.25">
      <c r="A12" s="31" t="s">
        <v>19</v>
      </c>
      <c r="B12" s="11">
        <v>276</v>
      </c>
      <c r="C12" s="34" t="s">
        <v>3</v>
      </c>
      <c r="D12" s="11">
        <v>10</v>
      </c>
      <c r="E12" s="32">
        <f t="shared" si="0"/>
        <v>3.6231884057971016E-2</v>
      </c>
      <c r="F12" s="20"/>
      <c r="G12" s="11" t="s">
        <v>57</v>
      </c>
      <c r="H12" s="31" t="s">
        <v>58</v>
      </c>
      <c r="I12" s="33">
        <v>16</v>
      </c>
    </row>
    <row r="13" spans="1:9" ht="19" x14ac:dyDescent="0.25">
      <c r="A13" s="31" t="s">
        <v>13</v>
      </c>
      <c r="B13" s="11">
        <v>987</v>
      </c>
      <c r="C13" s="34" t="s">
        <v>3</v>
      </c>
      <c r="D13" s="11">
        <v>18</v>
      </c>
      <c r="E13" s="32">
        <f t="shared" si="0"/>
        <v>1.82370820668693E-2</v>
      </c>
      <c r="F13" s="20"/>
      <c r="G13" s="11" t="s">
        <v>41</v>
      </c>
      <c r="H13" s="31" t="s">
        <v>59</v>
      </c>
      <c r="I13" s="33">
        <v>13</v>
      </c>
    </row>
    <row r="14" spans="1:9" ht="19" x14ac:dyDescent="0.25">
      <c r="A14" s="31" t="s">
        <v>25</v>
      </c>
      <c r="B14" s="11">
        <v>193</v>
      </c>
      <c r="C14" s="34" t="s">
        <v>3</v>
      </c>
      <c r="D14" s="11">
        <v>10</v>
      </c>
      <c r="E14" s="32">
        <f t="shared" si="0"/>
        <v>5.181347150259067E-2</v>
      </c>
      <c r="F14" s="20"/>
      <c r="G14" s="11" t="s">
        <v>41</v>
      </c>
      <c r="H14" s="31" t="s">
        <v>60</v>
      </c>
      <c r="I14" s="33">
        <v>13</v>
      </c>
    </row>
    <row r="15" spans="1:9" ht="19" x14ac:dyDescent="0.25">
      <c r="A15" s="31" t="s">
        <v>9</v>
      </c>
      <c r="B15" s="11">
        <v>1699</v>
      </c>
      <c r="C15" s="34" t="s">
        <v>3</v>
      </c>
      <c r="D15" s="11">
        <v>25</v>
      </c>
      <c r="E15" s="32">
        <f t="shared" si="0"/>
        <v>1.4714537963507945E-2</v>
      </c>
      <c r="F15" s="20"/>
      <c r="G15" s="11" t="s">
        <v>61</v>
      </c>
      <c r="H15" s="31" t="s">
        <v>62</v>
      </c>
      <c r="I15" s="33">
        <v>10</v>
      </c>
    </row>
    <row r="16" spans="1:9" ht="19" x14ac:dyDescent="0.25">
      <c r="A16" s="31"/>
      <c r="B16" s="11">
        <f>SUM(B2:B15)</f>
        <v>10958</v>
      </c>
      <c r="C16" s="12"/>
      <c r="D16" s="11">
        <f>SUM(D2:D15)</f>
        <v>420</v>
      </c>
      <c r="E16" s="32">
        <f t="shared" ref="E16" si="1">D16/B16</f>
        <v>3.8328162073371051E-2</v>
      </c>
      <c r="F16" s="20"/>
      <c r="G16" s="11" t="s">
        <v>45</v>
      </c>
      <c r="H16" s="31" t="s">
        <v>63</v>
      </c>
      <c r="I16" s="33">
        <v>9</v>
      </c>
    </row>
    <row r="17" spans="1:9" ht="19" x14ac:dyDescent="0.25">
      <c r="A17" s="17"/>
      <c r="B17" s="18"/>
      <c r="C17" s="19"/>
      <c r="D17" s="18"/>
      <c r="E17" s="20"/>
      <c r="F17" s="20"/>
      <c r="G17" s="11" t="s">
        <v>45</v>
      </c>
      <c r="H17" s="31" t="s">
        <v>64</v>
      </c>
      <c r="I17" s="33">
        <v>10</v>
      </c>
    </row>
    <row r="18" spans="1:9" ht="19" x14ac:dyDescent="0.25">
      <c r="A18" s="17"/>
      <c r="B18" s="18"/>
      <c r="C18" s="19"/>
      <c r="D18" s="18"/>
      <c r="E18" s="20"/>
      <c r="F18" s="20"/>
      <c r="G18" s="11" t="s">
        <v>65</v>
      </c>
      <c r="H18" s="31" t="s">
        <v>66</v>
      </c>
      <c r="I18" s="33">
        <v>12</v>
      </c>
    </row>
    <row r="19" spans="1:9" ht="19" x14ac:dyDescent="0.25">
      <c r="A19" s="17"/>
      <c r="B19" s="18"/>
      <c r="C19" s="19"/>
      <c r="D19" s="18"/>
      <c r="E19" s="20"/>
      <c r="F19" s="20"/>
      <c r="G19" s="11" t="s">
        <v>67</v>
      </c>
      <c r="H19" s="31" t="s">
        <v>68</v>
      </c>
      <c r="I19" s="11">
        <v>7</v>
      </c>
    </row>
    <row r="20" spans="1:9" ht="19" x14ac:dyDescent="0.25">
      <c r="A20" s="17"/>
      <c r="B20" s="18"/>
      <c r="C20" s="19"/>
      <c r="D20" s="18"/>
      <c r="E20" s="20"/>
      <c r="F20" s="20"/>
      <c r="G20" s="11" t="s">
        <v>45</v>
      </c>
      <c r="H20" s="31" t="s">
        <v>69</v>
      </c>
      <c r="I20" s="33">
        <v>52</v>
      </c>
    </row>
    <row r="21" spans="1:9" ht="19" x14ac:dyDescent="0.25">
      <c r="A21" s="17"/>
      <c r="B21" s="18"/>
      <c r="C21" s="19"/>
      <c r="D21" s="18"/>
      <c r="E21" s="20"/>
      <c r="F21" s="20"/>
      <c r="G21" s="11" t="s">
        <v>70</v>
      </c>
      <c r="H21" s="31" t="s">
        <v>71</v>
      </c>
      <c r="I21" s="33">
        <v>8</v>
      </c>
    </row>
    <row r="22" spans="1:9" ht="19" x14ac:dyDescent="0.25">
      <c r="A22" s="17"/>
      <c r="B22" s="18"/>
      <c r="C22" s="19"/>
      <c r="D22" s="18"/>
      <c r="E22" s="20"/>
      <c r="F22" s="20"/>
      <c r="G22" s="11" t="s">
        <v>61</v>
      </c>
      <c r="H22" s="31" t="s">
        <v>72</v>
      </c>
      <c r="I22" s="33">
        <v>10</v>
      </c>
    </row>
    <row r="23" spans="1:9" ht="19" x14ac:dyDescent="0.25">
      <c r="A23" s="23"/>
      <c r="B23" s="18"/>
      <c r="C23" s="18"/>
      <c r="D23" s="18"/>
      <c r="E23" s="20"/>
      <c r="F23" s="20"/>
      <c r="G23" s="11" t="s">
        <v>73</v>
      </c>
      <c r="H23" s="31" t="s">
        <v>74</v>
      </c>
      <c r="I23" s="33">
        <v>21</v>
      </c>
    </row>
    <row r="24" spans="1:9" ht="19" x14ac:dyDescent="0.25">
      <c r="A24" s="23"/>
      <c r="B24" s="18"/>
      <c r="C24" s="18"/>
      <c r="D24" s="18"/>
      <c r="E24" s="20"/>
      <c r="F24" s="20"/>
      <c r="G24" s="11" t="s">
        <v>57</v>
      </c>
      <c r="H24" s="31" t="s">
        <v>75</v>
      </c>
      <c r="I24" s="33">
        <v>16</v>
      </c>
    </row>
    <row r="25" spans="1:9" ht="19" x14ac:dyDescent="0.25">
      <c r="A25" s="18"/>
      <c r="B25" s="18"/>
      <c r="C25" s="18"/>
      <c r="D25" s="18"/>
      <c r="E25" s="20"/>
      <c r="F25" s="20"/>
      <c r="G25" s="11" t="s">
        <v>65</v>
      </c>
      <c r="H25" s="31" t="s">
        <v>76</v>
      </c>
      <c r="I25" s="11">
        <v>21</v>
      </c>
    </row>
    <row r="26" spans="1:9" ht="21" x14ac:dyDescent="0.25">
      <c r="D26" s="22"/>
      <c r="E26" s="22"/>
      <c r="F26" s="22"/>
      <c r="G26" s="11" t="s">
        <v>77</v>
      </c>
      <c r="H26" s="31" t="s">
        <v>78</v>
      </c>
      <c r="I26" s="11">
        <v>5</v>
      </c>
    </row>
    <row r="27" spans="1:9" ht="21" x14ac:dyDescent="0.25">
      <c r="D27" s="22"/>
      <c r="E27" s="22"/>
      <c r="F27" s="22"/>
      <c r="G27" s="11" t="s">
        <v>54</v>
      </c>
      <c r="H27" s="31" t="s">
        <v>79</v>
      </c>
      <c r="I27" s="11">
        <v>2</v>
      </c>
    </row>
    <row r="28" spans="1:9" ht="21" x14ac:dyDescent="0.25">
      <c r="D28" s="22"/>
      <c r="E28" s="22"/>
      <c r="F28" s="22"/>
      <c r="G28" s="11" t="s">
        <v>41</v>
      </c>
      <c r="H28" s="31" t="s">
        <v>80</v>
      </c>
      <c r="I28" s="11">
        <v>22</v>
      </c>
    </row>
    <row r="29" spans="1:9" ht="21" x14ac:dyDescent="0.25">
      <c r="D29" s="22"/>
      <c r="E29" s="22"/>
      <c r="F29" s="22"/>
      <c r="G29" s="11" t="s">
        <v>81</v>
      </c>
      <c r="H29" s="31" t="s">
        <v>82</v>
      </c>
      <c r="I29" s="11">
        <v>4</v>
      </c>
    </row>
    <row r="30" spans="1:9" ht="21" x14ac:dyDescent="0.25">
      <c r="D30" s="22"/>
      <c r="E30" s="22"/>
      <c r="F30" s="22"/>
      <c r="G30" s="11" t="s">
        <v>45</v>
      </c>
      <c r="H30" s="35" t="s">
        <v>83</v>
      </c>
      <c r="I30" s="11">
        <v>4</v>
      </c>
    </row>
    <row r="31" spans="1:9" ht="21" x14ac:dyDescent="0.25">
      <c r="D31" s="22"/>
      <c r="E31" s="22"/>
      <c r="F31" s="22"/>
      <c r="G31" s="11" t="s">
        <v>45</v>
      </c>
      <c r="H31" s="31" t="s">
        <v>84</v>
      </c>
      <c r="I31" s="11">
        <v>3</v>
      </c>
    </row>
    <row r="32" spans="1:9" ht="21" x14ac:dyDescent="0.25">
      <c r="D32" s="22"/>
      <c r="E32" s="22"/>
      <c r="F32" s="22"/>
      <c r="G32" s="11" t="s">
        <v>57</v>
      </c>
      <c r="H32" s="31" t="s">
        <v>85</v>
      </c>
      <c r="I32" s="11">
        <v>6</v>
      </c>
    </row>
    <row r="33" spans="4:9" ht="21" x14ac:dyDescent="0.25">
      <c r="D33" s="22"/>
      <c r="E33" s="22"/>
      <c r="F33" s="22"/>
      <c r="G33" s="11" t="s">
        <v>77</v>
      </c>
      <c r="H33" s="31" t="s">
        <v>86</v>
      </c>
      <c r="I33" s="11">
        <v>18</v>
      </c>
    </row>
    <row r="34" spans="4:9" ht="21" x14ac:dyDescent="0.25">
      <c r="D34" s="22"/>
      <c r="E34" s="22"/>
      <c r="F34" s="22"/>
      <c r="G34" s="11" t="s">
        <v>77</v>
      </c>
      <c r="H34" s="31" t="s">
        <v>87</v>
      </c>
      <c r="I34" s="33">
        <v>17</v>
      </c>
    </row>
    <row r="35" spans="4:9" ht="21" x14ac:dyDescent="0.25">
      <c r="D35" s="22"/>
      <c r="E35" s="22"/>
      <c r="F35" s="22"/>
      <c r="G35" s="11" t="s">
        <v>54</v>
      </c>
      <c r="H35" s="31" t="s">
        <v>88</v>
      </c>
      <c r="I35" s="33">
        <v>18</v>
      </c>
    </row>
    <row r="36" spans="4:9" ht="21" x14ac:dyDescent="0.25">
      <c r="D36" s="22"/>
      <c r="E36" s="22"/>
      <c r="F36" s="22"/>
      <c r="G36" s="11"/>
      <c r="H36" s="11"/>
      <c r="I36" s="11">
        <f>SUM(I2:I35)</f>
        <v>567</v>
      </c>
    </row>
    <row r="37" spans="4:9" ht="21" x14ac:dyDescent="0.25">
      <c r="D37" s="22"/>
      <c r="E37" s="22"/>
      <c r="F37" s="22"/>
      <c r="G37" s="18"/>
      <c r="H37" s="18"/>
      <c r="I37" s="18"/>
    </row>
    <row r="38" spans="4:9" ht="20" x14ac:dyDescent="0.2">
      <c r="D38" s="22"/>
      <c r="E38" s="22"/>
      <c r="F38" s="22"/>
    </row>
    <row r="39" spans="4:9" ht="20" x14ac:dyDescent="0.2">
      <c r="D39" s="22"/>
      <c r="E39" s="22"/>
      <c r="F39" s="22"/>
    </row>
    <row r="40" spans="4:9" ht="20" x14ac:dyDescent="0.2">
      <c r="D40" s="22"/>
      <c r="E40" s="22"/>
      <c r="F40" s="22"/>
    </row>
    <row r="41" spans="4:9" ht="20" x14ac:dyDescent="0.2">
      <c r="D41" s="22"/>
      <c r="E41" s="22"/>
      <c r="F41" s="22"/>
    </row>
    <row r="42" spans="4:9" ht="20" x14ac:dyDescent="0.2">
      <c r="D42" s="22"/>
      <c r="E42" s="22"/>
      <c r="F42" s="22"/>
    </row>
    <row r="43" spans="4:9" ht="20" x14ac:dyDescent="0.2">
      <c r="D43" s="22"/>
      <c r="E43" s="22"/>
      <c r="F43" s="22"/>
    </row>
    <row r="44" spans="4:9" ht="20" x14ac:dyDescent="0.2">
      <c r="D44" s="22"/>
      <c r="E44" s="22"/>
      <c r="F44" s="22"/>
    </row>
    <row r="45" spans="4:9" ht="20" x14ac:dyDescent="0.2">
      <c r="D45" s="22"/>
      <c r="E45" s="22"/>
      <c r="F45" s="22"/>
    </row>
    <row r="46" spans="4:9" ht="20" x14ac:dyDescent="0.2">
      <c r="D46" s="22"/>
      <c r="E46" s="22"/>
      <c r="F46" s="22"/>
    </row>
    <row r="47" spans="4:9" ht="20" x14ac:dyDescent="0.2">
      <c r="D47" s="22"/>
      <c r="E47" s="22"/>
      <c r="F47" s="22"/>
    </row>
    <row r="48" spans="4:9" ht="20" x14ac:dyDescent="0.2">
      <c r="D48" s="22"/>
      <c r="E48" s="22"/>
      <c r="F48" s="22"/>
    </row>
    <row r="49" spans="4:6" ht="20" x14ac:dyDescent="0.2">
      <c r="D49" s="22"/>
      <c r="E49" s="22"/>
      <c r="F49" s="22"/>
    </row>
    <row r="50" spans="4:6" ht="20" x14ac:dyDescent="0.2">
      <c r="D50" s="22"/>
      <c r="E50" s="22"/>
      <c r="F50" s="22"/>
    </row>
    <row r="51" spans="4:6" ht="20" x14ac:dyDescent="0.2">
      <c r="D51" s="22"/>
      <c r="E51" s="22"/>
      <c r="F51" s="22"/>
    </row>
    <row r="52" spans="4:6" ht="20" x14ac:dyDescent="0.2">
      <c r="D52" s="22"/>
      <c r="E52" s="22"/>
      <c r="F52" s="22"/>
    </row>
    <row r="53" spans="4:6" ht="20" x14ac:dyDescent="0.2">
      <c r="D53" s="22"/>
      <c r="E53" s="22"/>
      <c r="F53" s="22"/>
    </row>
    <row r="54" spans="4:6" ht="20" x14ac:dyDescent="0.2">
      <c r="D54" s="22"/>
      <c r="E54" s="22"/>
      <c r="F54" s="22"/>
    </row>
    <row r="55" spans="4:6" ht="20" x14ac:dyDescent="0.2">
      <c r="D55" s="22"/>
      <c r="E55" s="22"/>
      <c r="F55" s="22"/>
    </row>
    <row r="56" spans="4:6" ht="20" x14ac:dyDescent="0.2">
      <c r="D56" s="22"/>
      <c r="E56" s="22"/>
      <c r="F56" s="22"/>
    </row>
    <row r="57" spans="4:6" ht="20" x14ac:dyDescent="0.2">
      <c r="D57" s="22"/>
      <c r="E57" s="22"/>
      <c r="F57" s="22"/>
    </row>
    <row r="58" spans="4:6" ht="20" x14ac:dyDescent="0.2">
      <c r="D58" s="22"/>
      <c r="E58" s="22"/>
      <c r="F58" s="22"/>
    </row>
    <row r="59" spans="4:6" ht="20" x14ac:dyDescent="0.2">
      <c r="D59" s="22"/>
      <c r="E59" s="22"/>
      <c r="F59" s="22"/>
    </row>
    <row r="60" spans="4:6" ht="20" x14ac:dyDescent="0.2">
      <c r="D60" s="22"/>
      <c r="E60" s="22"/>
      <c r="F60" s="22"/>
    </row>
    <row r="61" spans="4:6" ht="20" x14ac:dyDescent="0.2">
      <c r="D61" s="22"/>
      <c r="E61" s="22"/>
      <c r="F61" s="22"/>
    </row>
    <row r="62" spans="4:6" ht="20" x14ac:dyDescent="0.2">
      <c r="D62" s="22"/>
      <c r="E62" s="22"/>
      <c r="F62" s="22"/>
    </row>
    <row r="63" spans="4:6" ht="20" x14ac:dyDescent="0.2">
      <c r="D63" s="22"/>
      <c r="E63" s="22"/>
      <c r="F63" s="22"/>
    </row>
    <row r="64" spans="4:6" ht="20" x14ac:dyDescent="0.2">
      <c r="D64" s="22"/>
      <c r="E64" s="22"/>
      <c r="F64" s="22"/>
    </row>
    <row r="65" spans="4:6" ht="20" x14ac:dyDescent="0.2">
      <c r="D65" s="22"/>
      <c r="E65" s="22"/>
      <c r="F65" s="22"/>
    </row>
    <row r="66" spans="4:6" ht="20" x14ac:dyDescent="0.2">
      <c r="D66" s="22"/>
      <c r="E66" s="22"/>
      <c r="F66" s="22"/>
    </row>
    <row r="67" spans="4:6" ht="20" x14ac:dyDescent="0.2">
      <c r="D67" s="22"/>
      <c r="E67" s="22"/>
      <c r="F67" s="22"/>
    </row>
    <row r="68" spans="4:6" ht="20" x14ac:dyDescent="0.2">
      <c r="D68" s="22"/>
      <c r="E68" s="22"/>
      <c r="F68" s="22"/>
    </row>
    <row r="69" spans="4:6" ht="20" x14ac:dyDescent="0.2">
      <c r="D69" s="22"/>
      <c r="E69" s="22"/>
      <c r="F69" s="22"/>
    </row>
    <row r="70" spans="4:6" ht="20" x14ac:dyDescent="0.2">
      <c r="D70" s="22"/>
      <c r="E70" s="22"/>
      <c r="F70" s="22"/>
    </row>
    <row r="71" spans="4:6" ht="20" x14ac:dyDescent="0.2">
      <c r="D71" s="22"/>
      <c r="E71" s="22"/>
      <c r="F71" s="22"/>
    </row>
    <row r="72" spans="4:6" ht="20" x14ac:dyDescent="0.2">
      <c r="D72" s="22"/>
      <c r="E72" s="22"/>
      <c r="F72" s="22"/>
    </row>
    <row r="73" spans="4:6" ht="20" x14ac:dyDescent="0.2">
      <c r="D73" s="22"/>
      <c r="E73" s="22"/>
      <c r="F73" s="22"/>
    </row>
    <row r="74" spans="4:6" ht="20" x14ac:dyDescent="0.2">
      <c r="D74" s="22"/>
      <c r="E74" s="22"/>
      <c r="F74" s="22"/>
    </row>
    <row r="75" spans="4:6" ht="20" x14ac:dyDescent="0.2">
      <c r="D75" s="22"/>
      <c r="E75" s="22"/>
      <c r="F75" s="22"/>
    </row>
    <row r="76" spans="4:6" ht="20" x14ac:dyDescent="0.2">
      <c r="D76" s="22"/>
      <c r="E76" s="22"/>
      <c r="F76" s="22"/>
    </row>
    <row r="77" spans="4:6" ht="20" x14ac:dyDescent="0.2">
      <c r="D77" s="22"/>
      <c r="E77" s="22"/>
      <c r="F77" s="22"/>
    </row>
    <row r="78" spans="4:6" ht="20" x14ac:dyDescent="0.2">
      <c r="D78" s="22"/>
      <c r="E78" s="22"/>
      <c r="F78" s="22"/>
    </row>
  </sheetData>
  <sortState xmlns:xlrd2="http://schemas.microsoft.com/office/spreadsheetml/2017/richdata2" ref="A2:E15">
    <sortCondition ref="A2:A15"/>
  </sortState>
  <conditionalFormatting sqref="A2:A3">
    <cfRule type="duplicateValues" dxfId="11" priority="4"/>
  </conditionalFormatting>
  <conditionalFormatting sqref="A2:A12">
    <cfRule type="duplicateValues" dxfId="10" priority="5"/>
  </conditionalFormatting>
  <conditionalFormatting sqref="H1:H26">
    <cfRule type="duplicateValues" dxfId="9" priority="8"/>
  </conditionalFormatting>
  <conditionalFormatting sqref="H3:H10">
    <cfRule type="duplicateValues" dxfId="8" priority="2"/>
  </conditionalFormatting>
  <conditionalFormatting sqref="H11:H26">
    <cfRule type="duplicateValues" dxfId="7" priority="9"/>
  </conditionalFormatting>
  <conditionalFormatting sqref="H25:H26">
    <cfRule type="duplicateValues" dxfId="6" priority="3"/>
  </conditionalFormatting>
  <conditionalFormatting sqref="H34:H36">
    <cfRule type="duplicateValues" dxfId="5" priority="7"/>
  </conditionalFormatting>
  <conditionalFormatting sqref="H36">
    <cfRule type="duplicateValues" dxfId="4" priority="6"/>
  </conditionalFormatting>
  <conditionalFormatting sqref="H2:I2">
    <cfRule type="duplicateValues" dxfId="3" priority="1"/>
  </conditionalFormatting>
  <hyperlinks>
    <hyperlink ref="H10" r:id="rId1" xr:uid="{30A512EB-303E-B641-A204-9669F96E6FF1}"/>
    <hyperlink ref="H19" r:id="rId2" xr:uid="{C60C6184-C7C5-0948-9F61-32229A1B1A6C}"/>
    <hyperlink ref="H29" r:id="rId3" xr:uid="{2F11CE84-22D0-4A4C-88C4-E2B67B2E51F3}"/>
    <hyperlink ref="H33" r:id="rId4" xr:uid="{690F223A-F320-9444-B904-C70825FF3B77}"/>
    <hyperlink ref="H15" r:id="rId5" xr:uid="{70FCE0BD-1BDC-114C-850F-71CF88EBCB9B}"/>
    <hyperlink ref="H14" r:id="rId6" xr:uid="{5BCF305D-146A-7043-AAC0-D9943FBAA727}"/>
    <hyperlink ref="H22" r:id="rId7" xr:uid="{C63BB941-6A2A-0C43-80A3-63F25893330E}"/>
    <hyperlink ref="H8" r:id="rId8" xr:uid="{B33A18E8-1AA9-1048-B11E-4622458343E0}"/>
    <hyperlink ref="H4" r:id="rId9" display="École Centrale de Lyon " xr:uid="{12D3DFEC-1594-4748-80D2-CCA67771F1D3}"/>
    <hyperlink ref="H17" r:id="rId10" xr:uid="{F91A4C9A-800A-6D48-96E7-90239E410BF3}"/>
    <hyperlink ref="H20" r:id="rId11" xr:uid="{A8B5E1B1-0D3E-4140-8EBF-694F11672E7A}"/>
    <hyperlink ref="H9" r:id="rId12" display="Mines Saint-Etienne" xr:uid="{25776913-F83D-284A-87B4-1CC77CEF438A}"/>
    <hyperlink ref="H18" r:id="rId13" xr:uid="{B98543F9-3BAE-1C47-A6D4-31F1F13A5791}"/>
    <hyperlink ref="H35" r:id="rId14" xr:uid="{D0FFDC55-0C47-1B40-B8D3-5B38C355032F}"/>
    <hyperlink ref="H3" r:id="rId15" xr:uid="{A6D387F8-E724-024D-A060-58F5F9FEDE3C}"/>
    <hyperlink ref="H34" r:id="rId16" display="Université de Technologie de Compiègne ​​" xr:uid="{EAE856F5-C88F-2E41-80F1-E23D12EF2A0C}"/>
    <hyperlink ref="H2" r:id="rId17" xr:uid="{14D7461F-D2BC-4A42-86F4-C2FE58ABF782}"/>
    <hyperlink ref="H7" r:id="rId18" xr:uid="{76DE968A-EB03-BC49-A262-466441D16B86}"/>
    <hyperlink ref="H11" r:id="rId19" xr:uid="{AEAF7065-83B5-8F47-B239-DF2A5D630B26}"/>
    <hyperlink ref="H13" r:id="rId20" xr:uid="{AB7B8A56-2988-BB49-9E97-12B24943EDEF}"/>
    <hyperlink ref="H25" r:id="rId21" xr:uid="{29A7640C-A23B-9E43-BC2B-51586DDDCF12}"/>
    <hyperlink ref="H28" r:id="rId22" display="Telecom Paris ​​" xr:uid="{B52EF072-921C-524D-9595-75D767EC20E4}"/>
    <hyperlink ref="H12" r:id="rId23" xr:uid="{10E04A0B-1A3B-974B-96B1-157D6A827666}"/>
    <hyperlink ref="H23" r:id="rId24" xr:uid="{729DE076-B51C-ED41-B0B1-54DE54128123}"/>
    <hyperlink ref="H24" r:id="rId25" display="ISAE-Supaéro ​​" xr:uid="{FECA6A20-7230-BB42-9FA5-AB85FC84002C}"/>
    <hyperlink ref="H6" r:id="rId26" xr:uid="{FD6BA651-2547-DF4F-A77E-52894B4EA25C}"/>
    <hyperlink ref="H16" r:id="rId27" xr:uid="{6EAAD532-F1DD-CA45-8A35-75AA8BCE4E2D}"/>
    <hyperlink ref="H5" r:id="rId28" xr:uid="{15CA9F09-E7BC-4142-B5ED-01901F1D2B7C}"/>
    <hyperlink ref="H21" r:id="rId29" xr:uid="{678C23B2-5DC3-A746-820B-3442C90EFCB3}"/>
    <hyperlink ref="H31" r:id="rId30" xr:uid="{7A3C528D-A4B3-924F-8F48-464FCD90B9F6}"/>
    <hyperlink ref="H26" r:id="rId31" display="ENSMM " xr:uid="{8AB1DC35-44A4-324A-BFF3-A9535EC14879}"/>
    <hyperlink ref="H32" r:id="rId32" display="ENSIACET " xr:uid="{20CDB829-3691-BD4F-902D-CD9B99DFA0EB}"/>
    <hyperlink ref="H27" r:id="rId33" xr:uid="{56ACB7FA-1372-3743-8C99-984C426F0771}"/>
    <hyperlink ref="H30" r:id="rId34" xr:uid="{F42F2CD3-E075-7F42-94FC-0321281AA22B}"/>
    <hyperlink ref="A7" r:id="rId35" xr:uid="{52FBC561-09C4-0D4B-BC02-4D9D6183276D}"/>
    <hyperlink ref="A8" r:id="rId36" xr:uid="{AB0E21A3-E3C0-074E-A538-CB6B1C63256D}"/>
    <hyperlink ref="A13" r:id="rId37" xr:uid="{DC4CCD5A-EA29-9E41-9BDE-CB441BC4C922}"/>
    <hyperlink ref="A3" r:id="rId38" xr:uid="{532CDE8D-748F-974F-A6FB-3D85674CB7AF}"/>
    <hyperlink ref="A6" r:id="rId39" xr:uid="{F3946279-6109-634F-B3C6-936741F6A9F9}"/>
    <hyperlink ref="A2" r:id="rId40" xr:uid="{60E9B5CD-35A7-1240-AA93-6662B01343B7}"/>
    <hyperlink ref="A15" r:id="rId41" xr:uid="{245F19D1-B7E5-214A-B601-1BDB0FEE81B6}"/>
    <hyperlink ref="A11" r:id="rId42" xr:uid="{5CF29B93-FB9D-DE4A-805A-B734960D1852}"/>
    <hyperlink ref="A12" r:id="rId43" xr:uid="{5F872B21-E91D-BB4B-B9DE-B313227F3D1C}"/>
    <hyperlink ref="A10" r:id="rId44" xr:uid="{319CBB51-A031-F448-8458-84DE67CA407D}"/>
    <hyperlink ref="A9" r:id="rId45" xr:uid="{98B59CAC-A940-354B-B00C-AD1BC6355DC8}"/>
    <hyperlink ref="A14" r:id="rId46" xr:uid="{3BCDC4E1-EBD6-6040-BE43-673360224A03}"/>
    <hyperlink ref="A5" r:id="rId47" xr:uid="{A3384F37-EE6B-A546-9B16-AAB987602DFF}"/>
    <hyperlink ref="A4" r:id="rId48" xr:uid="{545FFB42-5246-2C45-85F5-FF53C754993A}"/>
    <hyperlink ref="C7" r:id="rId49" xr:uid="{2B9E29A4-A305-BB47-AA76-3158B7945493}"/>
    <hyperlink ref="C15" r:id="rId50" xr:uid="{969C41A2-D3E2-704F-AC35-5070BE49C99A}"/>
    <hyperlink ref="C3" r:id="rId51" xr:uid="{3ECF66A3-59AD-F14B-A615-3591E300E12F}"/>
    <hyperlink ref="C13" r:id="rId52" xr:uid="{928F2563-BA2C-4744-8F8E-CC35009E8315}"/>
    <hyperlink ref="C8" r:id="rId53" xr:uid="{643AD187-F804-8848-850C-37DDF3BDC24E}"/>
    <hyperlink ref="C2" r:id="rId54" xr:uid="{4E466BA2-9016-534D-B843-28850F408209}"/>
    <hyperlink ref="C11" r:id="rId55" xr:uid="{53D789BE-554E-7641-8E37-20972EB9AE44}"/>
    <hyperlink ref="C6" r:id="rId56" xr:uid="{637696F0-2E32-344C-B42D-F781856DF6D0}"/>
    <hyperlink ref="C4" r:id="rId57" xr:uid="{0896A782-44DC-9743-B572-79D7CF796920}"/>
    <hyperlink ref="C10" r:id="rId58" xr:uid="{9EEE6338-6597-4143-95FE-3CA8E4DA08FE}"/>
    <hyperlink ref="C9" r:id="rId59" xr:uid="{B9D11079-BFD9-C04B-B16D-2869939C7DE9}"/>
    <hyperlink ref="C5" r:id="rId60" xr:uid="{639D2D1C-B5B6-774A-A876-A739F9D9D1B5}"/>
    <hyperlink ref="C12" r:id="rId61" xr:uid="{C2BAD580-4666-F549-B0C7-97E69B9DA9CB}"/>
    <hyperlink ref="C14" r:id="rId62" xr:uid="{8F2448FF-C735-5940-BF1A-EC4DB4DB127F}"/>
  </hyperlinks>
  <pageMargins left="0.7" right="0.7" top="0.75" bottom="0.75" header="0.3" footer="0.3"/>
  <drawing r:id="rId6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5003-C706-B140-AE72-EE5734125309}">
  <sheetPr>
    <tabColor theme="9"/>
  </sheetPr>
  <dimension ref="A1:H37"/>
  <sheetViews>
    <sheetView zoomScale="97" workbookViewId="0">
      <selection activeCell="A15" sqref="A15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5" max="5" width="13" customWidth="1"/>
    <col min="7" max="7" width="13.6640625" customWidth="1"/>
    <col min="8" max="8" width="47.33203125" customWidth="1"/>
  </cols>
  <sheetData>
    <row r="1" spans="1:8" ht="20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 t="s">
        <v>6</v>
      </c>
    </row>
    <row r="2" spans="1:8" ht="19" x14ac:dyDescent="0.25">
      <c r="A2" s="4" t="s">
        <v>7</v>
      </c>
      <c r="B2" s="5">
        <v>3822</v>
      </c>
      <c r="C2" s="6" t="s">
        <v>3</v>
      </c>
      <c r="D2" s="5">
        <v>145</v>
      </c>
      <c r="E2" s="7">
        <f>D2/B2</f>
        <v>3.7938252223966511E-2</v>
      </c>
      <c r="G2" s="8">
        <v>171</v>
      </c>
      <c r="H2" s="9" t="s">
        <v>8</v>
      </c>
    </row>
    <row r="3" spans="1:8" ht="19" x14ac:dyDescent="0.25">
      <c r="A3" s="10" t="s">
        <v>9</v>
      </c>
      <c r="B3" s="11">
        <v>2638</v>
      </c>
      <c r="C3" s="12" t="s">
        <v>3</v>
      </c>
      <c r="D3" s="11">
        <v>73</v>
      </c>
      <c r="E3" s="13">
        <f t="shared" ref="E3:E16" si="0">D3/B3</f>
        <v>2.7672479150871874E-2</v>
      </c>
      <c r="G3" s="8">
        <v>99</v>
      </c>
      <c r="H3" s="9" t="s">
        <v>10</v>
      </c>
    </row>
    <row r="4" spans="1:8" ht="19" x14ac:dyDescent="0.25">
      <c r="A4" s="10" t="s">
        <v>11</v>
      </c>
      <c r="B4" s="11">
        <v>1788</v>
      </c>
      <c r="C4" s="12" t="s">
        <v>3</v>
      </c>
      <c r="D4" s="11">
        <v>54</v>
      </c>
      <c r="E4" s="13">
        <f t="shared" si="0"/>
        <v>3.0201342281879196E-2</v>
      </c>
      <c r="G4" s="8">
        <v>78</v>
      </c>
      <c r="H4" s="9" t="s">
        <v>12</v>
      </c>
    </row>
    <row r="5" spans="1:8" ht="19" x14ac:dyDescent="0.25">
      <c r="A5" s="10" t="s">
        <v>13</v>
      </c>
      <c r="B5" s="11">
        <v>1191</v>
      </c>
      <c r="C5" s="12" t="s">
        <v>3</v>
      </c>
      <c r="D5" s="11">
        <v>28</v>
      </c>
      <c r="E5" s="13">
        <f t="shared" si="0"/>
        <v>2.3509655751469353E-2</v>
      </c>
      <c r="G5" s="8">
        <v>73</v>
      </c>
      <c r="H5" s="9" t="s">
        <v>14</v>
      </c>
    </row>
    <row r="6" spans="1:8" ht="19" x14ac:dyDescent="0.25">
      <c r="A6" s="10" t="s">
        <v>15</v>
      </c>
      <c r="B6" s="11">
        <v>1024</v>
      </c>
      <c r="C6" s="12" t="s">
        <v>3</v>
      </c>
      <c r="D6" s="11">
        <v>64</v>
      </c>
      <c r="E6" s="13">
        <f t="shared" si="0"/>
        <v>6.25E-2</v>
      </c>
      <c r="G6" s="8">
        <v>111</v>
      </c>
      <c r="H6" s="9" t="s">
        <v>16</v>
      </c>
    </row>
    <row r="7" spans="1:8" ht="19" x14ac:dyDescent="0.25">
      <c r="A7" s="10" t="s">
        <v>17</v>
      </c>
      <c r="B7" s="11">
        <v>965</v>
      </c>
      <c r="C7" s="12" t="s">
        <v>3</v>
      </c>
      <c r="D7" s="11">
        <v>43</v>
      </c>
      <c r="E7" s="13">
        <f t="shared" si="0"/>
        <v>4.4559585492227979E-2</v>
      </c>
      <c r="G7" s="8">
        <v>45</v>
      </c>
      <c r="H7" s="9" t="s">
        <v>18</v>
      </c>
    </row>
    <row r="8" spans="1:8" ht="19" x14ac:dyDescent="0.25">
      <c r="A8" s="10" t="s">
        <v>19</v>
      </c>
      <c r="B8" s="11">
        <v>815</v>
      </c>
      <c r="C8" s="12" t="s">
        <v>3</v>
      </c>
      <c r="D8" s="11">
        <v>26</v>
      </c>
      <c r="E8" s="13">
        <f t="shared" si="0"/>
        <v>3.1901840490797549E-2</v>
      </c>
      <c r="G8" s="8">
        <v>126</v>
      </c>
      <c r="H8" s="9" t="s">
        <v>20</v>
      </c>
    </row>
    <row r="9" spans="1:8" ht="19" x14ac:dyDescent="0.25">
      <c r="A9" s="10" t="s">
        <v>21</v>
      </c>
      <c r="B9" s="11">
        <v>730</v>
      </c>
      <c r="C9" s="12" t="s">
        <v>3</v>
      </c>
      <c r="D9" s="11">
        <v>36</v>
      </c>
      <c r="E9" s="13">
        <f t="shared" si="0"/>
        <v>4.9315068493150684E-2</v>
      </c>
      <c r="G9" s="8">
        <v>79</v>
      </c>
      <c r="H9" s="9" t="s">
        <v>22</v>
      </c>
    </row>
    <row r="10" spans="1:8" ht="19" x14ac:dyDescent="0.25">
      <c r="A10" s="10" t="s">
        <v>23</v>
      </c>
      <c r="B10" s="11">
        <v>716</v>
      </c>
      <c r="C10" s="12" t="s">
        <v>3</v>
      </c>
      <c r="D10" s="11">
        <v>71</v>
      </c>
      <c r="E10" s="13">
        <f t="shared" si="0"/>
        <v>9.9162011173184364E-2</v>
      </c>
      <c r="G10" s="8">
        <v>178</v>
      </c>
      <c r="H10" s="9" t="s">
        <v>24</v>
      </c>
    </row>
    <row r="11" spans="1:8" ht="19" x14ac:dyDescent="0.25">
      <c r="A11" s="10" t="s">
        <v>25</v>
      </c>
      <c r="B11" s="11">
        <v>623</v>
      </c>
      <c r="C11" s="12" t="s">
        <v>3</v>
      </c>
      <c r="D11" s="11">
        <v>36</v>
      </c>
      <c r="E11" s="13">
        <f t="shared" si="0"/>
        <v>5.7784911717495988E-2</v>
      </c>
      <c r="G11" s="8">
        <v>87</v>
      </c>
      <c r="H11" s="9" t="s">
        <v>26</v>
      </c>
    </row>
    <row r="12" spans="1:8" ht="19" x14ac:dyDescent="0.25">
      <c r="A12" s="10" t="s">
        <v>27</v>
      </c>
      <c r="B12" s="11">
        <v>600</v>
      </c>
      <c r="C12" s="12" t="s">
        <v>3</v>
      </c>
      <c r="D12" s="11">
        <v>59</v>
      </c>
      <c r="E12" s="13">
        <f t="shared" si="0"/>
        <v>9.8333333333333328E-2</v>
      </c>
      <c r="G12" s="8">
        <v>119</v>
      </c>
      <c r="H12" s="9" t="s">
        <v>28</v>
      </c>
    </row>
    <row r="13" spans="1:8" ht="19" x14ac:dyDescent="0.25">
      <c r="A13" s="10" t="s">
        <v>29</v>
      </c>
      <c r="B13" s="11">
        <v>503</v>
      </c>
      <c r="C13" s="12" t="s">
        <v>3</v>
      </c>
      <c r="D13" s="11">
        <v>25</v>
      </c>
      <c r="E13" s="13">
        <f t="shared" si="0"/>
        <v>4.9701789264413522E-2</v>
      </c>
      <c r="G13" s="8">
        <v>96</v>
      </c>
      <c r="H13" s="9" t="s">
        <v>30</v>
      </c>
    </row>
    <row r="14" spans="1:8" ht="19" x14ac:dyDescent="0.25">
      <c r="A14" s="10" t="s">
        <v>31</v>
      </c>
      <c r="B14" s="11">
        <v>327</v>
      </c>
      <c r="C14" s="12" t="s">
        <v>3</v>
      </c>
      <c r="D14" s="11">
        <v>30</v>
      </c>
      <c r="E14" s="13">
        <f t="shared" si="0"/>
        <v>9.1743119266055051E-2</v>
      </c>
      <c r="G14" s="8">
        <v>107</v>
      </c>
      <c r="H14" s="9" t="s">
        <v>32</v>
      </c>
    </row>
    <row r="15" spans="1:8" ht="19" x14ac:dyDescent="0.25">
      <c r="A15" s="10" t="s">
        <v>33</v>
      </c>
      <c r="B15" s="11">
        <v>263</v>
      </c>
      <c r="C15" s="12" t="s">
        <v>3</v>
      </c>
      <c r="D15" s="11">
        <v>30</v>
      </c>
      <c r="E15" s="13">
        <f t="shared" si="0"/>
        <v>0.11406844106463879</v>
      </c>
      <c r="G15" s="8">
        <v>104</v>
      </c>
      <c r="H15" s="9" t="s">
        <v>34</v>
      </c>
    </row>
    <row r="16" spans="1:8" ht="20" thickBot="1" x14ac:dyDescent="0.3">
      <c r="A16" s="14"/>
      <c r="B16" s="15">
        <f>SUM(B2:B15)</f>
        <v>16005</v>
      </c>
      <c r="C16" s="15"/>
      <c r="D16" s="15">
        <f>SUM(D2:D15)</f>
        <v>720</v>
      </c>
      <c r="E16" s="16">
        <f t="shared" si="0"/>
        <v>4.4985941893158389E-2</v>
      </c>
      <c r="G16" s="8">
        <v>114</v>
      </c>
      <c r="H16" s="9" t="s">
        <v>35</v>
      </c>
    </row>
    <row r="17" spans="1:8" ht="19" x14ac:dyDescent="0.25">
      <c r="A17" s="17"/>
      <c r="B17" s="18"/>
      <c r="C17" s="19"/>
      <c r="D17" s="18"/>
      <c r="E17" s="20"/>
      <c r="G17" s="8">
        <v>200</v>
      </c>
      <c r="H17" s="9" t="s">
        <v>36</v>
      </c>
    </row>
    <row r="18" spans="1:8" ht="19" x14ac:dyDescent="0.25">
      <c r="A18" s="17"/>
      <c r="B18" s="18"/>
      <c r="C18" s="19"/>
      <c r="D18" s="18"/>
      <c r="E18" s="20"/>
      <c r="G18" s="8">
        <v>88</v>
      </c>
      <c r="H18" s="9" t="s">
        <v>37</v>
      </c>
    </row>
    <row r="19" spans="1:8" ht="22" thickBot="1" x14ac:dyDescent="0.3">
      <c r="A19" s="17"/>
      <c r="B19" s="18"/>
      <c r="C19" s="19"/>
      <c r="D19" s="18"/>
      <c r="E19" s="20"/>
      <c r="G19" s="14">
        <f>SUM(G2:G18)</f>
        <v>1875</v>
      </c>
      <c r="H19" s="21"/>
    </row>
    <row r="20" spans="1:8" ht="21" x14ac:dyDescent="0.25">
      <c r="A20" s="17"/>
      <c r="B20" s="18"/>
      <c r="C20" s="19"/>
      <c r="D20" s="18"/>
      <c r="E20" s="20"/>
      <c r="H20" s="22"/>
    </row>
    <row r="21" spans="1:8" ht="21" x14ac:dyDescent="0.25">
      <c r="A21" s="17"/>
      <c r="B21" s="18"/>
      <c r="C21" s="19"/>
      <c r="D21" s="18"/>
      <c r="E21" s="20"/>
      <c r="H21" s="22"/>
    </row>
    <row r="22" spans="1:8" ht="21" x14ac:dyDescent="0.25">
      <c r="A22" s="17"/>
      <c r="B22" s="18"/>
      <c r="C22" s="19"/>
      <c r="D22" s="18"/>
      <c r="E22" s="20"/>
      <c r="H22" s="22"/>
    </row>
    <row r="23" spans="1:8" ht="21" x14ac:dyDescent="0.25">
      <c r="A23" s="17"/>
      <c r="B23" s="18"/>
      <c r="C23" s="19"/>
      <c r="D23" s="18"/>
      <c r="E23" s="20"/>
      <c r="H23" s="22"/>
    </row>
    <row r="24" spans="1:8" ht="21" x14ac:dyDescent="0.25">
      <c r="A24" s="17"/>
      <c r="B24" s="18"/>
      <c r="C24" s="23"/>
      <c r="D24" s="18"/>
      <c r="E24" s="20"/>
      <c r="H24" s="22"/>
    </row>
    <row r="25" spans="1:8" ht="21" x14ac:dyDescent="0.25">
      <c r="A25" s="17"/>
      <c r="B25" s="18"/>
      <c r="C25" s="23"/>
      <c r="D25" s="18"/>
      <c r="E25" s="20"/>
      <c r="H25" s="22"/>
    </row>
    <row r="26" spans="1:8" ht="20" x14ac:dyDescent="0.2">
      <c r="H26" s="22"/>
    </row>
    <row r="27" spans="1:8" ht="20" x14ac:dyDescent="0.2">
      <c r="H27" s="22"/>
    </row>
    <row r="28" spans="1:8" ht="20" x14ac:dyDescent="0.2">
      <c r="H28" s="22"/>
    </row>
    <row r="29" spans="1:8" ht="20" x14ac:dyDescent="0.2">
      <c r="H29" s="22"/>
    </row>
    <row r="30" spans="1:8" ht="20" x14ac:dyDescent="0.2">
      <c r="H30" s="22"/>
    </row>
    <row r="31" spans="1:8" ht="20" x14ac:dyDescent="0.2">
      <c r="H31" s="22"/>
    </row>
    <row r="32" spans="1:8" ht="20" x14ac:dyDescent="0.2">
      <c r="H32" s="22"/>
    </row>
    <row r="33" spans="8:8" ht="20" x14ac:dyDescent="0.2">
      <c r="H33" s="22"/>
    </row>
    <row r="34" spans="8:8" ht="20" x14ac:dyDescent="0.2">
      <c r="H34" s="22"/>
    </row>
    <row r="35" spans="8:8" ht="20" x14ac:dyDescent="0.2">
      <c r="H35" s="22"/>
    </row>
    <row r="36" spans="8:8" ht="20" x14ac:dyDescent="0.2">
      <c r="H36" s="22"/>
    </row>
    <row r="37" spans="8:8" ht="20" x14ac:dyDescent="0.2">
      <c r="H37" s="22"/>
    </row>
  </sheetData>
  <conditionalFormatting sqref="A11:A12">
    <cfRule type="duplicateValues" dxfId="2" priority="1"/>
  </conditionalFormatting>
  <conditionalFormatting sqref="A11:A21">
    <cfRule type="duplicateValues" dxfId="1" priority="2"/>
  </conditionalFormatting>
  <hyperlinks>
    <hyperlink ref="H2" r:id="rId1" xr:uid="{5DB045A4-5D80-C04F-B6E2-DA144D76AC97}"/>
    <hyperlink ref="H3" r:id="rId2" xr:uid="{F204CDD4-2A6B-9040-A4BD-268E6B30106A}"/>
    <hyperlink ref="H4" r:id="rId3" xr:uid="{9A2CC1BE-49E3-4D48-995A-77F79DB67399}"/>
    <hyperlink ref="H5" r:id="rId4" xr:uid="{03871A60-C68D-F543-BF92-ECF41C383BE6}"/>
    <hyperlink ref="H6" r:id="rId5" xr:uid="{A4085E87-C049-024B-BF5B-5F511A690031}"/>
    <hyperlink ref="H7" r:id="rId6" xr:uid="{87458DDB-769A-9F4C-A03F-5A10EFFFD8D8}"/>
    <hyperlink ref="H8" r:id="rId7" xr:uid="{4E621E5A-417C-2B42-964B-DFFDD9ED67D2}"/>
    <hyperlink ref="H9" r:id="rId8" xr:uid="{336F98C5-6201-084E-8AC6-F097BB16FC14}"/>
    <hyperlink ref="H10" r:id="rId9" xr:uid="{59571EDB-EA4F-5E4B-ABA9-629DF169A686}"/>
    <hyperlink ref="H11" r:id="rId10" xr:uid="{0C6AAE91-19E7-BE4F-B170-CD6EFDBA4B10}"/>
    <hyperlink ref="H12" r:id="rId11" xr:uid="{9E75F085-41E3-5347-ACA4-253D83833B74}"/>
    <hyperlink ref="H13" r:id="rId12" xr:uid="{00758F7E-B0FB-9242-855E-BF10472E7196}"/>
    <hyperlink ref="H14" r:id="rId13" xr:uid="{AC2FF484-D665-364A-B7B3-3C74616CA04E}"/>
    <hyperlink ref="H15" r:id="rId14" xr:uid="{B395BB04-FE65-6B45-B5D3-8FB327873989}"/>
    <hyperlink ref="H16" r:id="rId15" xr:uid="{83F89E1B-62B6-E241-A656-AA9F525DCBDC}"/>
    <hyperlink ref="H17" r:id="rId16" xr:uid="{BD66CEB1-2EA9-4545-BE85-B04EFC32522C}"/>
    <hyperlink ref="H18" r:id="rId17" xr:uid="{F81EEE8C-BCE2-DD48-B0F9-7F1C8E89EE59}"/>
    <hyperlink ref="A2" r:id="rId18" xr:uid="{23C7B7AE-29C0-9A4E-BEF7-4931AB3A425D}"/>
    <hyperlink ref="A3" r:id="rId19" xr:uid="{9157FB38-FD71-2246-9015-B4F9762E70F9}"/>
    <hyperlink ref="A14" r:id="rId20" xr:uid="{635DB23C-57F5-C446-98B8-DBD2EDE88F1A}"/>
    <hyperlink ref="A5" r:id="rId21" xr:uid="{E951993B-2EA3-0C4F-8644-C0CC41063FC3}"/>
    <hyperlink ref="A4" r:id="rId22" xr:uid="{8EC8E3EF-8FD6-2748-A221-575D63CE48B9}"/>
    <hyperlink ref="A6" r:id="rId23" xr:uid="{18326EDF-AC09-8147-831B-535478889F13}"/>
    <hyperlink ref="A12" r:id="rId24" xr:uid="{6362D69C-0B01-B945-9EE0-D9B6FD00F83C}"/>
    <hyperlink ref="A7" r:id="rId25" xr:uid="{4512FC8B-8C68-6D47-854F-78235334D513}"/>
    <hyperlink ref="A15" r:id="rId26" xr:uid="{0146B4F9-086A-0140-BAF5-982F90EC23D3}"/>
    <hyperlink ref="A9" r:id="rId27" xr:uid="{613CE2C5-D82A-574E-85F2-C7FEDA22E925}"/>
    <hyperlink ref="A10" r:id="rId28" xr:uid="{D1FAC5C1-EB21-CD45-BD3E-8B3909E3838F}"/>
    <hyperlink ref="A13" r:id="rId29" xr:uid="{630CDF11-E4CA-BC45-A06F-C3C62122572B}"/>
    <hyperlink ref="A8" r:id="rId30" xr:uid="{84D473E7-D206-314C-9242-F43B591A14D6}"/>
    <hyperlink ref="A11" r:id="rId31" xr:uid="{3CC93623-3AAA-3349-89FF-4D350818A542}"/>
    <hyperlink ref="C2" r:id="rId32" xr:uid="{BCEB8513-6467-7C46-80E5-26DA1E026AE4}"/>
    <hyperlink ref="C3" r:id="rId33" xr:uid="{4E910CDF-99E3-E647-9F9A-AFCB6AA22AAD}"/>
    <hyperlink ref="C4" r:id="rId34" xr:uid="{B6E5C6A9-48F6-4B44-AE2A-C96CDE1B4198}"/>
    <hyperlink ref="C5" r:id="rId35" xr:uid="{93B91B24-E93D-664B-9010-427939E8AAAF}"/>
    <hyperlink ref="C6" r:id="rId36" xr:uid="{2CA3548D-85A6-1D44-A760-0A2253B357DC}"/>
    <hyperlink ref="C7" r:id="rId37" xr:uid="{5B62C13C-C3F7-9F48-9C6E-84FC859F70F6}"/>
    <hyperlink ref="C8" r:id="rId38" xr:uid="{0065CF44-F81C-5F40-82A2-C9A927FBFDD2}"/>
    <hyperlink ref="C9" r:id="rId39" xr:uid="{B1215D7F-01D1-B545-96D2-170AE5B8EC6C}"/>
    <hyperlink ref="C10" r:id="rId40" xr:uid="{05B40F86-F498-F94B-B01E-152D5A2A84FD}"/>
    <hyperlink ref="C11" r:id="rId41" xr:uid="{2A00530F-1FDF-5B43-B41E-A083092313D4}"/>
    <hyperlink ref="C12" r:id="rId42" xr:uid="{67756200-9A92-B54E-A597-0ACB59D0845E}"/>
    <hyperlink ref="C13" r:id="rId43" xr:uid="{262BA46C-E284-8F4E-9ECC-4865D3B64122}"/>
    <hyperlink ref="C14" r:id="rId44" xr:uid="{3161D4AD-DF24-AF4E-87D0-3094C481A3C6}"/>
    <hyperlink ref="C15" r:id="rId45" xr:uid="{792BDBF5-B931-0C4C-91DE-1E64572D95FC}"/>
  </hyperlinks>
  <pageMargins left="0.7" right="0.7" top="0.75" bottom="0.75" header="0.3" footer="0.3"/>
  <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Synthèse</vt:lpstr>
      <vt:lpstr>Ecoles-Conseils Info</vt:lpstr>
      <vt:lpstr>Univ-Conseils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2026-03-19T15:13:17Z</dcterms:created>
  <dcterms:modified xsi:type="dcterms:W3CDTF">2026-03-22T13:13:57Z</dcterms:modified>
</cp:coreProperties>
</file>