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SECTEURS/"/>
    </mc:Choice>
  </mc:AlternateContent>
  <xr:revisionPtr revIDLastSave="0" documentId="13_ncr:1_{1B573D00-1C76-7F42-84F4-87E5D97CE41A}" xr6:coauthVersionLast="47" xr6:coauthVersionMax="47" xr10:uidLastSave="{00000000-0000-0000-0000-000000000000}"/>
  <bookViews>
    <workbookView xWindow="4680" yWindow="3060" windowWidth="37860" windowHeight="22040" xr2:uid="{398290B9-76CA-3F49-8E75-E46ADA80AB85}"/>
  </bookViews>
  <sheets>
    <sheet name="Université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  <c r="D39" i="2" s="1"/>
  <c r="F37" i="2"/>
  <c r="G28" i="2"/>
  <c r="D17" i="2"/>
  <c r="F17" i="2"/>
  <c r="G6" i="2"/>
  <c r="B37" i="2"/>
  <c r="G36" i="2"/>
  <c r="G35" i="2"/>
  <c r="G34" i="2"/>
  <c r="G33" i="2"/>
  <c r="G32" i="2"/>
  <c r="G31" i="2"/>
  <c r="G30" i="2"/>
  <c r="G29" i="2"/>
  <c r="G27" i="2"/>
  <c r="G26" i="2"/>
  <c r="G25" i="2"/>
  <c r="G24" i="2"/>
  <c r="G37" i="2" l="1"/>
  <c r="D19" i="2"/>
  <c r="B17" i="2"/>
  <c r="G12" i="2"/>
  <c r="G14" i="2"/>
  <c r="G9" i="2"/>
  <c r="G15" i="2"/>
  <c r="G16" i="2"/>
  <c r="G8" i="2"/>
  <c r="G4" i="2"/>
  <c r="G13" i="2"/>
  <c r="G11" i="2"/>
  <c r="G5" i="2"/>
  <c r="G7" i="2"/>
  <c r="G10" i="2"/>
  <c r="G17" i="2" l="1"/>
</calcChain>
</file>

<file path=xl/sharedStrings.xml><?xml version="1.0" encoding="utf-8"?>
<sst xmlns="http://schemas.openxmlformats.org/spreadsheetml/2006/main" count="72" uniqueCount="25">
  <si>
    <t>Entreprises</t>
  </si>
  <si>
    <t>Transports</t>
  </si>
  <si>
    <t>Energie, environnement</t>
  </si>
  <si>
    <t>Chimie, Pharma, Biotech</t>
  </si>
  <si>
    <t>Services et conseil en informatique</t>
  </si>
  <si>
    <t>Industries variées</t>
  </si>
  <si>
    <t>Construction, génie civil</t>
  </si>
  <si>
    <t>Développement de logiciels</t>
  </si>
  <si>
    <t>Fabrication de machines</t>
  </si>
  <si>
    <t>Total</t>
  </si>
  <si>
    <t>PhD</t>
  </si>
  <si>
    <t>Banques, Assurances</t>
  </si>
  <si>
    <t>Alumni</t>
  </si>
  <si>
    <t>Alumni PhD</t>
  </si>
  <si>
    <t>Ratio PhD</t>
  </si>
  <si>
    <t>Commerce de détail</t>
  </si>
  <si>
    <t>Services et conseil aux entreprises, Services d'ingénierie</t>
  </si>
  <si>
    <t>Télécommunications, Semi-conducteurs</t>
  </si>
  <si>
    <t>Secteurs d'activité  + Liens Alumni</t>
  </si>
  <si>
    <t>Université Paris Nanterre</t>
  </si>
  <si>
    <t>Total Alumni</t>
  </si>
  <si>
    <t>Ratio employés du panel de Grandes entreprises</t>
  </si>
  <si>
    <t>Service variés (Juridique, édition, publicité…)</t>
  </si>
  <si>
    <t>Services variés (Juridique, édition, publicité…)</t>
  </si>
  <si>
    <t xml:space="preserve">Université Paris 1 Panthéon-Sorbonne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</si>
</sst>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sz val="12"/>
      <color rgb="FF002060"/>
      <name val="Aptos Narrow"/>
      <scheme val="minor"/>
    </font>
    <font>
      <b/>
      <sz val="14"/>
      <color theme="8"/>
      <name val="Aptos Narrow"/>
      <scheme val="minor"/>
    </font>
    <font>
      <sz val="16"/>
      <color theme="1"/>
      <name val="Helvetica Neue"/>
      <family val="2"/>
    </font>
    <font>
      <sz val="14"/>
      <color theme="1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/>
    <xf numFmtId="0" fontId="1" fillId="0" borderId="0" xfId="1" applyFill="1"/>
    <xf numFmtId="0" fontId="3" fillId="0" borderId="0" xfId="1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8" xfId="0" applyFont="1" applyBorder="1"/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164" fontId="2" fillId="0" borderId="9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11" xfId="0" applyFont="1" applyBorder="1"/>
    <xf numFmtId="164" fontId="2" fillId="0" borderId="12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right"/>
    </xf>
    <xf numFmtId="0" fontId="2" fillId="0" borderId="14" xfId="0" applyFont="1" applyBorder="1"/>
    <xf numFmtId="164" fontId="2" fillId="0" borderId="15" xfId="0" applyNumberFormat="1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164" fontId="2" fillId="0" borderId="18" xfId="0" applyNumberFormat="1" applyFont="1" applyBorder="1"/>
    <xf numFmtId="164" fontId="2" fillId="0" borderId="11" xfId="0" applyNumberFormat="1" applyFont="1" applyBorder="1" applyAlignment="1">
      <alignment horizontal="right"/>
    </xf>
    <xf numFmtId="0" fontId="3" fillId="0" borderId="17" xfId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/>
    <xf numFmtId="0" fontId="7" fillId="0" borderId="0" xfId="0" applyFont="1"/>
    <xf numFmtId="0" fontId="6" fillId="0" borderId="0" xfId="0" applyFont="1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10299700" cy="941070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D628D571-0A40-E341-B110-DF7FC53EC3B7}"/>
            </a:ext>
          </a:extLst>
        </xdr:cNvPr>
        <xdr:cNvSpPr txBox="1"/>
      </xdr:nvSpPr>
      <xdr:spPr>
        <a:xfrm>
          <a:off x="11696700" y="901700"/>
          <a:ext cx="10299700" cy="9410700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fr-FR" sz="2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Alumni &amp; Alumni PhD de</a:t>
          </a:r>
          <a:r>
            <a:rPr lang="fr-FR" sz="20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l'Université</a:t>
          </a:r>
          <a:endParaRPr lang="fr-FR" sz="20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employés dans les grandes entreprises</a:t>
          </a:r>
        </a:p>
        <a:p>
          <a:pPr algn="ctr"/>
          <a:r>
            <a:rPr lang="fr-FR" sz="20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Analyse </a:t>
          </a:r>
          <a:r>
            <a:rPr lang="fr-FR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 secteurs d’activité</a:t>
          </a:r>
          <a:endParaRPr lang="fr-FR" sz="2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Source LinkedIn</a:t>
          </a:r>
        </a:p>
        <a:p>
          <a:pPr algn="ctr"/>
          <a:endParaRPr lang="fr-FR" sz="20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Exemples </a:t>
          </a:r>
        </a:p>
        <a:p>
          <a:pPr algn="ctr"/>
          <a:r>
            <a:rPr lang="fr-FR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Université Paris 1 Panthéon Sorbonne, Université Paris Nanterre</a:t>
          </a:r>
        </a:p>
        <a:p>
          <a:pPr algn="ctr"/>
          <a:r>
            <a:rPr lang="fr-FR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Nous proposons une démarche - basée sur LinkedIn - pour comparer les secteurs d’activité en termes d’emploi des</a:t>
          </a:r>
          <a:r>
            <a:rPr lang="fr-FR" sz="16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Alumni et Alumni PhD des Universités . </a:t>
          </a:r>
          <a:r>
            <a:rPr lang="fr-FR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Nous nous restreignons aux grandes entreprises dans une première étape. </a:t>
          </a:r>
          <a:endParaRPr lang="fr-FR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Nous identifions pour chaque secteur d’activité des grandes entreprises internationales qui emploient un nombre significatif d’Alumni .</a:t>
          </a:r>
          <a:r>
            <a:rPr lang="fr-FR" sz="16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Nous nous aidons de l’annuaire LinkedIn des entreprises et testons de nombreuses entreprises pour chacun des secteurs.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Université Paris 1 Panthéon-Sorbonne</a:t>
          </a:r>
          <a:endParaRPr lang="fr-FR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fr-FR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Chiffres globaux pour L'Université Paris 1 Panthéon-Sorbonne</a:t>
          </a:r>
          <a:endParaRPr lang="fr-FR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fr-FR" sz="16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400 </a:t>
          </a:r>
          <a:r>
            <a:rPr lang="fr-FR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Grandes entreprises</a:t>
          </a:r>
        </a:p>
        <a:p>
          <a:pPr lvl="0"/>
          <a:r>
            <a:rPr lang="fr-FR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- 23.000 employés Alumni ,</a:t>
          </a:r>
          <a:r>
            <a:rPr lang="fr-FR" sz="16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soit 9,3% du total des Alumni</a:t>
          </a:r>
          <a:endParaRPr lang="fr-FR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- 460 profils PhD, soit un ratio PhD global de 2,0%</a:t>
          </a:r>
        </a:p>
        <a:p>
          <a:endParaRPr lang="fr-FR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Répartition des Alumni par secteurs </a:t>
          </a:r>
          <a:endParaRPr lang="fr-FR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Les secteurs sont classés</a:t>
          </a:r>
          <a:r>
            <a:rPr lang="fr-FR" sz="16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par ordre décroissant de nombre de profils Alumni</a:t>
          </a:r>
        </a:p>
        <a:p>
          <a:r>
            <a:rPr lang="fr-FR" sz="16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 secteur Banques, Assurances est de loin le TOP 1. Attention ! Il s'agit de la première version qu'il conviendra d'enrichir notamment sur la partie services.</a:t>
          </a:r>
        </a:p>
        <a:p>
          <a:r>
            <a:rPr lang="fr-FR" sz="16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On note  un nombre d' Alumni supérieur à 1000 pour 10 secteurs</a:t>
          </a:r>
          <a:endParaRPr lang="fr-FR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fr-FR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Proflls Alumni PhD</a:t>
          </a:r>
        </a:p>
        <a:p>
          <a:r>
            <a:rPr lang="fr-FR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 nombre total est 460 soit un ratio</a:t>
          </a:r>
          <a:r>
            <a:rPr lang="fr-FR" sz="16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PhD de 2,0% ce qui est nettement inférieur à celui du panel des 17 Universités que nous avons étudié.</a:t>
          </a:r>
          <a:endParaRPr lang="fr-FR" sz="16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fr-FR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liens vers les profils </a:t>
          </a:r>
        </a:p>
        <a:p>
          <a:r>
            <a:rPr lang="fr-FR" sz="1600"/>
            <a:t>Le</a:t>
          </a:r>
          <a:r>
            <a:rPr lang="fr-FR" sz="1600" baseline="0"/>
            <a:t> Lecteur découvre les parcours</a:t>
          </a:r>
          <a:endParaRPr lang="fr-FR" sz="16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%27%22PhD%22%20OR%20%22Ph.D%22&amp;origin=FACETED_SEARCH&amp;currentCompany=%5B%221642%22%2C%2298059616%22%2C%221602%22%2C%22162715%22%2C%221399%22%2C%221406%22%2C%223081%22%2C%227462%22%2C%228306%22%2C%229884%22%2C%2210116%22%2C%22111557%22%2C%221185%22%2C%221304385%22%2C%221485%22%2C%221526%22%2C%2215720%22%2C%2215749%22%2C%221603%22%2C%2216233341%22%2C%22165467%22%2C%22165926%22%2C%221662%22%2C%221663%22%2C%2217609%22%2C%221773%22%2C%221893%22%2C%222068%22%2C%222227%22%2C%2224773027%22%2C%222562%22%2C%222633%22%2C%223123%22%2C%223222%22%2C%223235%22%2C%223818%22%2C%224059%22%2C%224114%22%2C%224713%22%2C%224791%22%2C%224857%22%2C%224891%22%2C%2252615%22%2C%225482%22%2C%225667%22%2C%225870%22%2C%225973%22%2C%226899%22%2C%2283051748%22%2C%228511%22%2C%229711%22%5D&amp;schoolFilter=%5B%2215094912%22%5D&amp;page=3&amp;spellCorrectionEnabled=true&amp;prioritizeMessage=false" TargetMode="External"/><Relationship Id="rId18" Type="http://schemas.openxmlformats.org/officeDocument/2006/relationships/hyperlink" Target="https://www.linkedin.com/search/results/people/?keywords=%27%22PhD%22%20OR%20%22Ph.D%22&amp;origin=FACETED_SEARCH&amp;currentCompany=%5B%22101611463%22%2C%2211508187%22%2C%2213258%22%2C%2214547911%22%2C%2214803666%22%2C%22162993%22%2C%221632479%22%2C%22163855%22%2C%22164412%22%2C%22164666%22%2C%22164715%22%2C%22164788%22%2C%22165528%22%2C%22165597%22%2C%2217577%22%2C%222029%22%2C%2221575%22%2C%222183106%22%2C%222271%22%2C%222533080%22%2C%222646%22%2C%222706866%22%2C%222743%22%2C%222831374%22%2C%222924299%22%2C%222999687%22%2C%2232003%22%2C%22355329%22%2C%223565400%22%2C%223961767%22%2C%224688%22%2C%225001%22%2C%2253025%22%2C%225328%22%2C%225493%22%2C%22560124%22%2C%225790%22%2C%22623842%22%2C%226358%22%2C%226533%22%2C%226585%22%2C%2266256%22%2C%226814%22%2C%228602%22%5D&amp;schoolFilter=%5B%2215094912%22%5D" TargetMode="External"/><Relationship Id="rId26" Type="http://schemas.openxmlformats.org/officeDocument/2006/relationships/hyperlink" Target="https://www.linkedin.com/search/results/people/?keywords=%27%22PhD%22%20OR%20%22Ph.D%22&amp;origin=FACETED_SEARCH&amp;currentCompany=%5B%2215082918%22%2C%2210055%22%2C%2210181422%22%2C%2210236541%22%2C%22103120431%22%2C%2210424531%22%2C%221242225%22%2C%2215564%22%2C%22164883%22%2C%22166019%22%2C%221951%22%2C%222087%22%2C%222093%22%2C%222387%22%2C%22239078%22%2C%222431%22%2C%222443%22%2C%222669%22%2C%222734%22%2C%223200%22%2C%223211%22%2C%2234272%22%2C%223534%22%2C%223745%22%2C%2240653509%22%2C%224101%22%2C%224242%22%2C%2244455449%22%2C%225197819%22%2C%22521777%22%2C%22542145%22%2C%22575316%22%2C%2259938%22%2C%2266256333%22%2C%227163%22%2C%227168%22%2C%227312%22%2C%2278787910%22%2C%228050%22%2C%228693%22%5D&amp;schoolFilter=%5B%22352250%22%5D&amp;page=3&amp;spellCorrectionEnabled=true&amp;prioritizeMessage=false" TargetMode="External"/><Relationship Id="rId39" Type="http://schemas.openxmlformats.org/officeDocument/2006/relationships/hyperlink" Target="https://www.linkedin.com/school/sorbonneparis1/people/" TargetMode="External"/><Relationship Id="rId21" Type="http://schemas.openxmlformats.org/officeDocument/2006/relationships/hyperlink" Target="https://www.linkedin.com/school/sorbonneparis1/people/?facetCurrentCompany=1110%2C1070%2C3014%2C1060%2C3665%2C2288%2C132664%2C1618%2C1088%2C3894%2C3608%2C2017%2C9650115%2C2148%2C1053%2C2018%2C1497%2C4472" TargetMode="External"/><Relationship Id="rId34" Type="http://schemas.openxmlformats.org/officeDocument/2006/relationships/hyperlink" Target="https://www.linkedin.com/school/universite-paris-nanterre/people/?facetCurrentCompany=1612%2C3727%2C9196246%2C3102%2C163905%2C2678%2C157261%2C2238%2C6150%2C15088102%2C2599%2C163668%2C78360275%2C10301627%2C1016%2C12394%2C164065%2C15100%2C3475%2C1344%2C8878%2C8483%2C39130%2C1544%2C1841%2C1344542%2C1511%2C1393%2C12951%2C1090%2C1116%2C33671%2C2981%2C82053%2C305287%2C157241%2C13173%2C3282%2C2059%2C1248" TargetMode="External"/><Relationship Id="rId42" Type="http://schemas.openxmlformats.org/officeDocument/2006/relationships/hyperlink" Target="https://www.linkedin.com/search/results/people/?keywords=%27%22PhD%22%20OR%20%22Ph.D%22&amp;origin=FACETED_SEARCH&amp;currentCompany=%5B%22101611463%22%2C%2211508187%22%2C%2213258%22%2C%2214547911%22%2C%2214803666%22%2C%22162993%22%2C%221632479%22%2C%22163855%22%2C%22164412%22%2C%22164666%22%2C%22164715%22%2C%22164788%22%2C%22165528%22%2C%22165597%22%2C%2217577%22%2C%222029%22%2C%2221575%22%2C%222183106%22%2C%222271%22%2C%222533080%22%2C%222646%22%2C%222706866%22%2C%222743%22%2C%222831374%22%2C%222924299%22%2C%222999687%22%2C%2232003%22%2C%22355329%22%2C%223565400%22%2C%223961767%22%2C%224688%22%2C%225001%22%2C%2253025%22%2C%225328%22%2C%225493%22%2C%22560124%22%2C%225790%22%2C%22623842%22%2C%226358%22%2C%226533%22%2C%226585%22%2C%2266256%22%2C%226814%22%2C%228602%22%5D&amp;schoolFilter=%5B%22352250%22%5D" TargetMode="External"/><Relationship Id="rId47" Type="http://schemas.openxmlformats.org/officeDocument/2006/relationships/hyperlink" Target="https://www.linkedin.com/search/results/people/?keywords=%27%22PhD%22%20OR%20%22Ph.D%22&amp;origin=FACETED_SEARCH&amp;currentCompany=%5B%22157240%22%2C%221009%22%2C%221028%22%2C%221112%22%2C%221259%22%2C%221415%22%2C%22162561%22%2C%221956%22%2C%222382910%22%2C%2226684491%22%2C%222780%22%2C%223054%22%2C%2268841835%22%2C%227041%22%2C%2279383535%22%5D&amp;schoolFilter=%5B%22352250%22%5D&amp;page=2&amp;spellCorrectionEnabled=true&amp;prioritizeMessage=false" TargetMode="External"/><Relationship Id="rId50" Type="http://schemas.openxmlformats.org/officeDocument/2006/relationships/hyperlink" Target="https://www.linkedin.com/search/results/people/?keywords=%27%22PhD%22OR%20%22Ph.D%22&amp;origin=FACETED_SEARCH&amp;currentCompany=%5B%221015%22%2C%221043%22%2C%2211057%22%2C%22118246%22%2C%22130786%22%2C%22162271%22%2C%222329%22%2C%222753%22%2C%22277579%22%2C%22313679%22%2C%22360308%22%2C%224592%22%5D&amp;schoolFilter=%5B%22352250%22%5D" TargetMode="External"/><Relationship Id="rId55" Type="http://schemas.openxmlformats.org/officeDocument/2006/relationships/drawing" Target="../drawings/drawing1.xml"/><Relationship Id="rId7" Type="http://schemas.openxmlformats.org/officeDocument/2006/relationships/hyperlink" Target="https://www.linkedin.com/search/results/people/?keywords=%27%27&amp;origin=FACETED_SEARCH&amp;currentCompany=%5B%222329%22%2C%22277579%22%2C%221015%22%2C%221043%22%2C%2211057%22%2C%22118246%22%2C%22130786%22%2C%22162271%22%2C%222753%22%2C%22313679%22%2C%22360308%22%2C%224592%22%5D&amp;schoolFilter=%5B%2215094912%22%5D&amp;page=20&amp;spellCorrectionEnabled=true&amp;prioritizeMessage=false" TargetMode="External"/><Relationship Id="rId2" Type="http://schemas.openxmlformats.org/officeDocument/2006/relationships/hyperlink" Target="https://www.linkedin.com/school/sorbonneparis1/people/?facetCurrentCompany=4249%2C10279761%2C11455%2C1389%2C1689%2C1037919%2C4120%2C1271%2C11142%2C10670453%2C1818%2C82315716%2C3901%2C298246%2C565541%2C607957%2C715602%2C21474%2C162834%2C163332%2C74501517%2C67292165%2C715837%2C85259%2C25100%2C455961%2C549842%2C1711137%2C166785%2C2695044%2C1323314%2C2870457%2C785015%2C34681021%2C7480%2C541318%2C3900%2C549863%2C245681%2C3783876" TargetMode="External"/><Relationship Id="rId16" Type="http://schemas.openxmlformats.org/officeDocument/2006/relationships/hyperlink" Target="https://www.linkedin.com/search/results/people/?keywords=%27%22PhD%22%20OR%20%22Ph.D%22&amp;origin=FACETED_SEARCH&amp;currentCompany=%5B%221009%22%2C%221028%22%2C%221112%22%2C%221259%22%2C%221415%22%2C%22157240%22%2C%22162561%22%2C%221956%22%2C%222382910%22%2C%2226684491%22%2C%222780%22%2C%223054%22%2C%2268841835%22%2C%227041%22%2C%2279383535%22%5D&amp;schoolFilter=%5B%2215094912%22%5D&amp;page=3&amp;spellCorrectionEnabled=true&amp;prioritizeMessage=false" TargetMode="External"/><Relationship Id="rId29" Type="http://schemas.openxmlformats.org/officeDocument/2006/relationships/hyperlink" Target="https://www.linkedin.com/school/universite-paris-nanterre/people/?facetCurrentCompany=4249%2C10279761%2C11455%2C1389%2C1689%2C1037919%2C4120%2C1271%2C11142%2C10670453%2C1818%2C82315716%2C3901%2C298246%2C565541%2C607957%2C715602%2C21474%2C162834%2C163332%2C74501517%2C67292165%2C715837%2C85259%2C25100%2C455961%2C549842%2C1711137%2C166785%2C2695044%2C1323314%2C2870457%2C785015%2C34681021%2C7480%2C541318%2C3900%2C549863%2C245681%2C3783876" TargetMode="External"/><Relationship Id="rId11" Type="http://schemas.openxmlformats.org/officeDocument/2006/relationships/hyperlink" Target="https://www.linkedin.com/school/sorbonneparis1/people/?facetCurrentCompany=1337%2C1480%2C4999584%2C2988%2C1666%2C2802%2C2709%2C1466%2C1586%2C2508619%2C3896%2C1441%2C3488%2C10667%2C1035%2C3185%2C1115%2C2528%2C96622%2C309694%2C1194036%2C3477522%2C212669%2C1063%2C6575553%2C1400%2C16140%2C207470%2C3545%2C3205573%2C29352" TargetMode="External"/><Relationship Id="rId24" Type="http://schemas.openxmlformats.org/officeDocument/2006/relationships/hyperlink" Target="https://www.linkedin.com/search/results/people/?keywords=%27%22PhD%22%20OR%20%22Ph.D%22&amp;origin=FACETED_SEARCH&amp;currentCompany=%5B%22166426%22%2C%2211448%22%2C%221067%22%2C%221068%22%2C%221123%22%2C%2211305%22%2C%2211339321%22%2C%221214%22%2C%2212206%22%2C%221241%22%2C%221262%22%2C%221284%22%2C%221382%22%2C%2214322%22%2C%221508%22%2C%221608360%22%2C%22163040%22%2C%22163967%22%2C%22165908%22%2C%221691%22%2C%221970%22%2C%2219815%22%2C%222221%22%2C%222255755%22%2C%2222559%22%2C%22237118%22%2C%222579%22%2C%222594164%22%2C%222611817%22%2C%222648533%22%2C%2227537%22%2C%22282760%22%2C%222979%22%2C%22343556%22%2C%2234644526%22%2C%223496831%22%2C%223880216%22%2C%22439981%22%2C%22497017%22%2C%226331%22%2C%22718432%22%2C%22732914%22%2C%227467%22%2C%2279376776%22%2C%22811282%22%2C%228635%22%2C%229218046%22%2C%22930708%22%2C%22944540%22%2C%229623%22%2C%221426%22%5D&amp;schoolFilter=%5B%2215094912%22%5D" TargetMode="External"/><Relationship Id="rId32" Type="http://schemas.openxmlformats.org/officeDocument/2006/relationships/hyperlink" Target="https://www.linkedin.com/school/universite-paris-nanterre/people/?facetCurrentCompany=157240%2C1009%2C26684491%2C2780%2C3054%2C79383535%2C1415%2C2382910%2C1259%2C7041%2C1112%2C1956%2C162561%2C68841835%2C1028" TargetMode="External"/><Relationship Id="rId37" Type="http://schemas.openxmlformats.org/officeDocument/2006/relationships/hyperlink" Target="https://www.linkedin.com/search/results/people/?keywords=%27%27&amp;origin=FACETED_SEARCH&amp;currentCompany=%5B%2210514999%22%2C%2217796%22%2C%221943059%22%2C%2225886542%22%2C%222828217%22%2C%223169308%22%2C%223224429%22%2C%2244237%22%2C%225786%22%2C%2258636%22%2C%22770174%22%2C%22860481%22%5D&amp;schoolFilter=%5B%2215094912%22%2C%22352250%22%5D&amp;page=47&amp;spellCorrectionEnabled=true&amp;prioritizeMessage=false" TargetMode="External"/><Relationship Id="rId40" Type="http://schemas.openxmlformats.org/officeDocument/2006/relationships/hyperlink" Target="https://www.linkedin.com/school/universite-paris-nanterre/people/" TargetMode="External"/><Relationship Id="rId45" Type="http://schemas.openxmlformats.org/officeDocument/2006/relationships/hyperlink" Target="https://www.linkedin.com/search/results/people/?keywords=%27%22PhD%22%20OR%20%22Ph.D%22&amp;origin=FACETED_SEARCH&amp;currentCompany=%5B%2210133%22%2C%221033%22%2C%221038%22%2C%221075%22%2C%221182854%22%2C%221349%22%2C%221371%22%2C%2215541%22%2C%2215633%22%2C%22162559%22%2C%221784%22%2C%222114%22%2C%2226855%22%2C%2231393419%22%2C%223230748%22%2C%223592%22%2C%2237155%22%2C%224160%22%2C%224997%22%2C%225322%22%2C%2272092703%22%5D&amp;schoolFilter=%5B%22352250%22%5D" TargetMode="External"/><Relationship Id="rId53" Type="http://schemas.openxmlformats.org/officeDocument/2006/relationships/hyperlink" Target="https://www.linkedin.com/search/results/people/?keywords=%27%22PhD%22%20OR%20%22Ph.D%22&amp;origin=FACETED_SEARCH&amp;currentCompany=%5B%22102863221%22%2C%22107138364%22%2C%2212281%22%2C%2212383%22%2C%221304349%22%2C%221420193%22%2C%22157305%22%2C%22162548%22%2C%22162654%22%2C%22162884%22%2C%2217727%22%2C%2217937327%22%2C%2218391%22%2C%2218833035%22%2C%2227185562%22%2C%22284053%22%2C%223035129%22%2C%223186%22%2C%2236132%22%2C%223954%22%2C%224304%22%2C%224422%22%2C%22468160%22%2C%224782%22%2C%225732%22%2C%225829%22%2C%227018%22%2C%227194%22%2C%227581%22%2C%2276738%22%2C%224920%22%5D&amp;schoolFilter=%5B%2215094912%22%5D&amp;page=5&amp;spellCorrectionEnabled=true&amp;prioritizeMessage=false" TargetMode="External"/><Relationship Id="rId5" Type="http://schemas.openxmlformats.org/officeDocument/2006/relationships/hyperlink" Target="https://www.linkedin.com/school/sorbonneparis1/people/?facetCurrentCompany=1612%2C3727%2C9196246%2C3102%2C163905%2C2678%2C157261%2C2238%2C6150%2C15088102%2C2599%2C163668%2C78360275%2C10301627%2C1016%2C12394%2C164065%2C15100%2C3475%2C1344%2C8878%2C8483%2C39130%2C1544%2C1841%2C1344542%2C1511%2C1393%2C12951%2C1090%2C1116%2C33671%2C2981%2C82053%2C305287%2C157241%2C13173%2C3282%2C2059%2C1248" TargetMode="External"/><Relationship Id="rId10" Type="http://schemas.openxmlformats.org/officeDocument/2006/relationships/hyperlink" Target="https://www.linkedin.com/search/results/people/?keywords=%27%22PhD%22%20OR%20%22Ph.D%22&amp;origin=FACETED_SEARCH&amp;currentCompany=%5B%2210133%22%2C%221033%22%2C%221038%22%2C%221075%22%2C%221182854%22%2C%221349%22%2C%221371%22%2C%2215541%22%2C%2215633%22%2C%22162559%22%2C%221784%22%2C%222114%22%2C%2226855%22%2C%2231393419%22%2C%223230748%22%2C%223592%22%2C%224160%22%2C%224997%22%2C%225322%22%2C%2272092703%22%2C%2237155%22%5D&amp;schoolFilter=%5B%2215094912%22%5D&amp;page=3&amp;spellCorrectionEnabled=true&amp;prioritizeMessage=false" TargetMode="External"/><Relationship Id="rId19" Type="http://schemas.openxmlformats.org/officeDocument/2006/relationships/hyperlink" Target="https://www.linkedin.com/search/results/people/?keywords=%27%22PhD%22OR%20%22Ph.D%22&amp;origin=FACETED_SEARCH&amp;currentCompany=%5B%221015%22%2C%221043%22%2C%2211057%22%2C%22118246%22%2C%22130786%22%2C%22162271%22%2C%222329%22%2C%222753%22%2C%22277579%22%2C%22313679%22%2C%22360308%22%2C%224592%22%5D&amp;schoolFilter=%5B%2215094912%22%5D" TargetMode="External"/><Relationship Id="rId31" Type="http://schemas.openxmlformats.org/officeDocument/2006/relationships/hyperlink" Target="https://www.linkedin.com/school/universite-paris-nanterre/people/?facetCurrentCompany=1038%2C1371%2C1784%2C1033%2C162559%2C1075%2C26855%2C4160%2C3230748%2C10133%2C1182854%2C2114%2C1349%2C5322%2C72092703%2C10670453%2C15541%2C15633%2C3592%2C4997%2C37155" TargetMode="External"/><Relationship Id="rId44" Type="http://schemas.openxmlformats.org/officeDocument/2006/relationships/hyperlink" Target="https://www.linkedin.com/search/results/people/?keywords=%27%22PhD%22%20OR%20%22Ph.D%22&amp;origin=FACETED_SEARCH&amp;currentCompany=%5B%221110%22%2C%221053%22%2C%221060%22%2C%221070%22%2C%221088%22%2C%22132664%22%2C%221497%22%2C%221618%22%2C%222017%22%2C%222018%22%2C%222148%22%2C%222288%22%2C%223014%22%2C%223608%22%2C%223665%22%2C%223894%22%2C%224472%22%2C%227545%22%2C%229650115%22%5D&amp;schoolFilter=%5B%22352250%22%5D" TargetMode="External"/><Relationship Id="rId52" Type="http://schemas.openxmlformats.org/officeDocument/2006/relationships/hyperlink" Target="https://www.linkedin.com/school/sorbonneparis1/people/?facetCurrentCompany=36132%2C162884%2C17727%2C7018%2C12281%2C18391%2C76738%2C18833035%2C1420193%2C162654%2C1304349%2C468160%2C157305%2C7581%2C27185562%2C3035129%2C4782%2C4422%2C3954%2C3186%2C4920%2C5829%2C4304%2C7194%2C5732%2C284053%2C107138364%2C17937327%2C102863221%2C162548%2C12383" TargetMode="External"/><Relationship Id="rId4" Type="http://schemas.openxmlformats.org/officeDocument/2006/relationships/hyperlink" Target="https://www.linkedin.com/school/sorbonneparis1/people/?facetCurrentCompany=157240%2C1009%2C26684491%2C2780%2C3054%2C79383535%2C1415%2C2382910%2C1259%2C7041%2C1112%2C1956%2C162561%2C68841835%2C1028" TargetMode="External"/><Relationship Id="rId9" Type="http://schemas.openxmlformats.org/officeDocument/2006/relationships/hyperlink" Target="https://www.linkedin.com/school/sorbonneparis1/people/?facetCurrentCompany=1038%2C1371%2C1784%2C1033%2C162559%2C1075%2C26855%2C4160%2C3230748%2C10133%2C1182854%2C2114%2C1349%2C5322%2C72092703%2C10670453%2C15541%2C15633%2C3592%2C4997%2C37155" TargetMode="External"/><Relationship Id="rId14" Type="http://schemas.openxmlformats.org/officeDocument/2006/relationships/hyperlink" Target="https://www.linkedin.com/search/results/people/?keywords=%27%22PhD%22%20OR%20%22Ph.D%22&amp;origin=FACETED_SEARCH&amp;currentCompany=%5B%224249%22%2C%221818%22%2C%223900%22%2C%2210279761%22%2C%221037919%22%2C%2210670453%22%2C%2211142%22%2C%2211455%22%2C%221271%22%2C%221323314%22%2C%221389%22%2C%22162834%22%2C%22163332%22%2C%22166785%22%2C%221689%22%2C%221711137%22%2C%2221474%22%2C%22245681%22%2C%2225100%22%2C%222695044%22%2C%222870457%22%2C%22298246%22%2C%2234681021%22%2C%223783876%22%2C%223901%22%2C%224120%22%2C%22455961%22%2C%22541318%22%2C%22549842%22%2C%22549863%22%2C%22565541%22%2C%22607957%22%2C%2267292165%22%2C%22715602%22%2C%22715837%22%2C%2274501517%22%2C%227480%22%2C%22785015%22%2C%2282315716%22%2C%2285259%22%5D&amp;schoolFilter=%5B%2215094912%22%5D&amp;page=3&amp;spellCorrectionEnabled=true&amp;prioritizeMessage=false" TargetMode="External"/><Relationship Id="rId22" Type="http://schemas.openxmlformats.org/officeDocument/2006/relationships/hyperlink" Target="https://www.linkedin.com/search/results/people/?keywords=%27%22PhD%22%20OR%20%22Ph.D%22&amp;origin=FACETED_SEARCH&amp;currentCompany=%5B%221110%22%2C%221053%22%2C%221060%22%2C%221070%22%2C%221088%22%2C%22132664%22%2C%221497%22%2C%221618%22%2C%222017%22%2C%222018%22%2C%222148%22%2C%222288%22%2C%223014%22%2C%223608%22%2C%223665%22%2C%223894%22%2C%227545%22%2C%229650115%22%2C%224472%22%5D&amp;schoolFilter=%5B%2215094912%22%5D&amp;page=2&amp;spellCorrectionEnabled=true&amp;prioritizeMessage=false" TargetMode="External"/><Relationship Id="rId27" Type="http://schemas.openxmlformats.org/officeDocument/2006/relationships/hyperlink" Target="https://www.linkedin.com/school/universite-paris-nanterre/people/?facetCurrentCompany=2221%2C811282%2C237118%2C282760%2C163967%2C9623%2C930708%2C11339321%2C34644526%2C166426%2C1123%2C12206%2C1508%2C22559%2C11448%2C14322%2C2579%2C343556%2C6331%2C439981%2C7467%2C19815%2C11305%2C1691%2C2979%2C732914%2C3880216%2C1262%2C1382%2C1241%2C1067%2C1068%2C497017%2C79376776%2C3496831%2C9218046%2C1214%2C2611817%2C718432%2C163040%2C1608360%2C2648533%2C8635%2C165908%2C2255755%2C27537%2C944540%2C2922%2C1284%2C1970%2C1426" TargetMode="External"/><Relationship Id="rId30" Type="http://schemas.openxmlformats.org/officeDocument/2006/relationships/hyperlink" Target="https://www.linkedin.com/school/universite-paris-nanterre/people/?facetCurrentCompany=17577%2C2999687%2C164715%2C5790%2C164788%2C6814%2C6533%2C165528%2C165597%2C2183106%2C2831374%2C3565400%2C164412%2C13258%2C2533080%2C355329%2C21575%2C8602%2C163855%2C2924299%2C101611463%2C66256%2C53025%2C5493%2C6358%2C623842%2C11508187%2C560124%2C2706866%2C3961767%2C164666%2C14803666%2C32003%2C5001%2C1632479%2C2646%2C2029%2C5328%2C2271%2C2743%2C4688%2C162993%2C6585%2C14547911" TargetMode="External"/><Relationship Id="rId35" Type="http://schemas.openxmlformats.org/officeDocument/2006/relationships/hyperlink" Target="https://www.linkedin.com/school/universite-paris-nanterre/people/?facetCurrentCompany=1662%2C1642%2C9884%2C3818%2C98059616%2C4114%2C83051748%2C2633%2C165926%2C1406%2C1485%2C1399%2C165467%2C1602%2C4791%2C162715%2C4857%2C7462%2C3235%2C2227%2C1893%2C3081%2C1603%2C2562%2C5973%2C15720%2C1304385%2C5667%2C5870%2C1663%2C52615%2C4713%2C3222%2C16233341%2C6899%2C10116%2C5482%2C17609%2C8511%2C3123%2C111557%2C1185%2C1773%2C8306%2C1526%2C9711%2C24773027%2C15749%2C4891%2C2068%2C4059" TargetMode="External"/><Relationship Id="rId43" Type="http://schemas.openxmlformats.org/officeDocument/2006/relationships/hyperlink" Target="https://www.linkedin.com/search/results/people/?keywords=%27%22PhD%22%20OR%20%22Ph.D%22&amp;origin=FACETED_SEARCH&amp;currentCompany=%5B%221035%22%2C%221063%22%2C%2210667%22%2C%221115%22%2C%221194036%22%2C%221337%22%2C%221400%22%2C%221441%22%2C%221466%22%2C%221480%22%2C%221586%22%2C%2216140%22%2C%221666%22%2C%22207470%22%2C%22212669%22%2C%222508619%22%2C%222528%22%2C%222709%22%2C%222802%22%2C%2229352%22%2C%222988%22%2C%22309694%22%2C%223185%22%2C%223205573%22%2C%223477522%22%2C%223488%22%2C%223545%22%2C%223896%22%2C%224999584%22%2C%226575553%22%2C%2296622%22%5D&amp;schoolFilter=%5B%22352250%22%5D" TargetMode="External"/><Relationship Id="rId48" Type="http://schemas.openxmlformats.org/officeDocument/2006/relationships/hyperlink" Target="https://www.linkedin.com/search/results/people/?keywords=%27%22PhD%22%20OR%20%20%22Ph.D%22&amp;origin=FACETED_SEARCH&amp;currentCompany=%5B%221016%22%2C%2210301627%22%2C%221090%22%2C%221116%22%2C%2212394%22%2C%221248%22%2C%2212951%22%2C%2213173%22%2C%221344%22%2C%221344542%22%2C%221393%22%2C%2215088102%22%2C%2215100%22%2C%221511%22%2C%221544%22%2C%22157241%22%2C%22157261%22%2C%221612%22%2C%22163668%22%2C%22163905%22%2C%22164065%22%2C%221841%22%2C%222059%22%2C%222238%22%2C%222599%22%2C%222678%22%2C%222981%22%2C%22305287%22%2C%223102%22%2C%223282%22%2C%2233671%22%2C%223475%22%2C%223727%22%2C%2239130%22%2C%226150%22%2C%2278360275%22%2C%2282053%22%2C%228483%22%2C%228878%22%2C%229196246%22%5D&amp;schoolFilter=%5B%22352250%22%5D" TargetMode="External"/><Relationship Id="rId8" Type="http://schemas.openxmlformats.org/officeDocument/2006/relationships/hyperlink" Target="https://www.linkedin.com/search/results/people/?keywords=%27%27&amp;origin=FACETED_SEARCH&amp;currentCompany=%5B%2258636%22%2C%2217796%22%2C%221943059%22%2C%2210514999%22%2C%2225886542%22%2C%222828217%22%2C%223169308%22%2C%223224429%22%2C%2244237%22%2C%225786%22%2C%22770174%22%2C%22860481%22%5D&amp;schoolFilter=%5B%2215094912%22%5D&amp;page=28&amp;spellCorrectionEnabled=true&amp;prioritizeMessage=false" TargetMode="External"/><Relationship Id="rId51" Type="http://schemas.openxmlformats.org/officeDocument/2006/relationships/hyperlink" Target="https://www.linkedin.com/school/universite-paris-nanterre/people/?facetCurrentCompany=36132%2C162884%2C17727%2C7018%2C12281%2C18391%2C76738%2C18833035%2C1420193%2C162654%2C1304349%2C468160%2C157305%2C7581%2C27185562%2C3035129%2C4782%2C4422%2C3954%2C3186%2C4920%2C5829%2C4304%2C7194%2C5732%2C284053%2C107138364%2C17937327%2C102863221%2C162548%2C12383" TargetMode="External"/><Relationship Id="rId3" Type="http://schemas.openxmlformats.org/officeDocument/2006/relationships/hyperlink" Target="https://www.linkedin.com/school/sorbonneparis1/people/?facetCurrentCompany=521777%2C1951%2C2734%2C2431%2C2443%2C166019%2C66256333%2C15082918%2C542145%2C4242%2C1242225%2C10236541%2C7312%2C2669%2C8693%2C4101%2C164883%2C44455449%2C239078%2C2087%2C10055%2C78787910%2C7168%2C3211%2C8050%2C40653509%2C103120431%2C3534%2C2387%2C10181422%2C34272%2C5197819%2C2093%2C575316%2C10424531%2C3200%2C59938%2C15564%2C3745%2C7163" TargetMode="External"/><Relationship Id="rId12" Type="http://schemas.openxmlformats.org/officeDocument/2006/relationships/hyperlink" Target="https://www.linkedin.com/search/results/people/?keywords=%27%22PhD%22%20OR%20%22Ph.D%22&amp;origin=FACETED_SEARCH&amp;currentCompany=%5B%221035%22%2C%221063%22%2C%2210667%22%2C%221115%22%2C%221194036%22%2C%221337%22%2C%221400%22%2C%221441%22%2C%221466%22%2C%221480%22%2C%221586%22%2C%221666%22%2C%22207470%22%2C%22212669%22%2C%222508619%22%2C%222528%22%2C%222709%22%2C%222802%22%2C%2229352%22%2C%222988%22%2C%22309694%22%2C%223185%22%2C%223205573%22%2C%223477522%22%2C%223488%22%2C%223545%22%2C%223896%22%2C%224999584%22%2C%226575553%22%2C%2296622%22%2C%2216140%22%5D&amp;schoolFilter=%5B%2215094912%22%5D&amp;page=4&amp;spellCorrectionEnabled=true&amp;prioritizeMessage=false" TargetMode="External"/><Relationship Id="rId17" Type="http://schemas.openxmlformats.org/officeDocument/2006/relationships/hyperlink" Target="https://www.linkedin.com/search/results/people/?keywords=%27%22PhD%22%20OR%20%20%22Ph.D%22&amp;origin=FACETED_SEARCH&amp;currentCompany=%5B%2278360275%22%2C%221016%22%2C%2210301627%22%2C%221090%22%2C%221116%22%2C%2212394%22%2C%221248%22%2C%2212951%22%2C%2213173%22%2C%221344%22%2C%221344542%22%2C%221393%22%2C%2215088102%22%2C%2215100%22%2C%221511%22%2C%221544%22%2C%22157241%22%2C%22157261%22%2C%221612%22%2C%22163668%22%2C%22163905%22%2C%22164065%22%2C%221841%22%2C%222059%22%2C%222238%22%2C%222599%22%2C%222678%22%2C%222981%22%2C%22305287%22%2C%223102%22%2C%223282%22%2C%2233671%22%2C%223475%22%2C%223727%22%2C%2239130%22%2C%226150%22%2C%2282053%22%2C%228483%22%2C%228878%22%2C%229196246%22%5D&amp;schoolFilter=%5B%2215094912%22%5D&amp;page=2&amp;spellCorrectionEnabled=true&amp;prioritizeMessage=false" TargetMode="External"/><Relationship Id="rId25" Type="http://schemas.openxmlformats.org/officeDocument/2006/relationships/hyperlink" Target="https://www.linkedin.com/search/results/people/?keywords=%27%22PhD%22%20OR%20%22Ph.D%22&amp;origin=FACETED_SEARCH&amp;currentCompany=%5B%22166426%22%2C%2211448%22%2C%221067%22%2C%221068%22%2C%221123%22%2C%2211305%22%2C%2211339321%22%2C%221214%22%2C%2212206%22%2C%221241%22%2C%221262%22%2C%221284%22%2C%221382%22%2C%221426%22%2C%2214322%22%2C%221508%22%2C%221608360%22%2C%22163040%22%2C%22163967%22%2C%22165908%22%2C%221691%22%2C%221970%22%2C%2219815%22%2C%222221%22%2C%222255755%22%2C%2222559%22%2C%22237118%22%2C%222579%22%2C%222594164%22%2C%222611817%22%2C%222648533%22%2C%2227537%22%2C%22282760%22%2C%222979%22%2C%22343556%22%2C%2234644526%22%2C%223496831%22%2C%223880216%22%2C%22439981%22%2C%22497017%22%2C%226331%22%2C%22718432%22%2C%22732914%22%2C%227467%22%2C%2279376776%22%2C%22811282%22%2C%228635%22%2C%229218046%22%2C%22930708%22%2C%22944540%22%2C%229623%22%5D&amp;schoolFilter=%5B%22352250%22%5D&amp;page=5&amp;spellCorrectionEnabled=true&amp;prioritizeMessage=false" TargetMode="External"/><Relationship Id="rId33" Type="http://schemas.openxmlformats.org/officeDocument/2006/relationships/hyperlink" Target="https://www.linkedin.com/school/universite-paris-nanterre/people/?facetCurrentCompany=1337%2C1480%2C4999584%2C2988%2C1666%2C2802%2C2709%2C1466%2C1586%2C2508619%2C3896%2C1441%2C3488%2C10667%2C1035%2C3185%2C1115%2C2528%2C96622%2C309694%2C1194036%2C3477522%2C212669%2C1063%2C6575553%2C1400%2C16140%2C207470%2C3545%2C3205573%2C29352" TargetMode="External"/><Relationship Id="rId38" Type="http://schemas.openxmlformats.org/officeDocument/2006/relationships/hyperlink" Target="https://www.linkedin.com/search/results/people/?keywords=%27%27&amp;origin=FACETED_SEARCH&amp;currentCompany=%5B%222329%22%2C%221043%22%2C%221015%22%2C%2211057%22%2C%22118246%22%2C%22130786%22%2C%22162271%22%2C%222753%22%2C%22277579%22%2C%22313679%22%2C%22360308%22%2C%224592%22%5D&amp;schoolFilter=%5B%22352250%22%5D&amp;page=13&amp;spellCorrectionEnabled=true&amp;prioritizeMessage=false" TargetMode="External"/><Relationship Id="rId46" Type="http://schemas.openxmlformats.org/officeDocument/2006/relationships/hyperlink" Target="https://www.linkedin.com/search/results/people/?keywords=%27%22PhD%22%20OR%20%22Ph.D%22&amp;origin=FACETED_SEARCH&amp;currentCompany=%5B%2210116%22%2C%22111557%22%2C%221185%22%2C%221304385%22%2C%221399%22%2C%221406%22%2C%221485%22%2C%221526%22%2C%2215720%22%2C%2215749%22%2C%221602%22%2C%221603%22%2C%2216233341%22%2C%22162715%22%2C%221642%22%2C%22165467%22%2C%22165926%22%2C%221662%22%2C%221663%22%2C%2217609%22%2C%221773%22%2C%221893%22%2C%222068%22%2C%222227%22%2C%2224773027%22%2C%222562%22%2C%222633%22%2C%223081%22%2C%223123%22%2C%223222%22%2C%223235%22%2C%223818%22%2C%224059%22%2C%224114%22%2C%224713%22%2C%224791%22%2C%224857%22%2C%224891%22%2C%2252615%22%2C%225482%22%2C%225667%22%2C%225870%22%2C%225973%22%2C%226899%22%2C%227462%22%2C%2283051748%22%2C%228306%22%2C%228511%22%2C%229711%22%2C%2298059616%22%2C%229884%22%5D&amp;schoolFilter=%5B%22352250%22%5D" TargetMode="External"/><Relationship Id="rId20" Type="http://schemas.openxmlformats.org/officeDocument/2006/relationships/hyperlink" Target="https://www.linkedin.com/search/results/people/?keywords=%22PhD%22%20OR%20%22Ph.D%22&amp;origin=FACETED_SEARCH&amp;currentCompany=%5B%2210514999%22%2C%2217796%22%2C%221943059%22%2C%2225886542%22%2C%222828217%22%2C%223169308%22%2C%223224429%22%2C%2244237%22%2C%225786%22%2C%2258636%22%2C%22770174%22%2C%22860481%22%5D&amp;schoolFilter=%5B%2215094912%22%5D" TargetMode="External"/><Relationship Id="rId41" Type="http://schemas.openxmlformats.org/officeDocument/2006/relationships/hyperlink" Target="https://www.linkedin.com/search/results/people/?keywords=%27%22PhD%22%20OR%20%22Ph.D%22&amp;origin=FACETED_SEARCH&amp;currentCompany=%5B%2210279761%22%2C%221037919%22%2C%2210670453%22%2C%2211142%22%2C%2211455%22%2C%221271%22%2C%221323314%22%2C%221389%22%2C%22162834%22%2C%22163332%22%2C%22166785%22%2C%221689%22%2C%221711137%22%2C%221818%22%2C%2221474%22%2C%22245681%22%2C%2225100%22%2C%222695044%22%2C%222870457%22%2C%22298246%22%2C%2234681021%22%2C%223783876%22%2C%223900%22%2C%223901%22%2C%224120%22%2C%224249%22%2C%22455961%22%2C%22541318%22%2C%22549842%22%2C%22549863%22%2C%22565541%22%2C%22607957%22%2C%2267292165%22%2C%22715602%22%2C%22715837%22%2C%2274501517%22%2C%227480%22%2C%22785015%22%2C%2282315716%22%2C%2285259%22%5D&amp;schoolFilter=%5B%22352250%22%5D&amp;page=2&amp;spellCorrectionEnabled=true&amp;prioritizeMessage=false" TargetMode="External"/><Relationship Id="rId54" Type="http://schemas.openxmlformats.org/officeDocument/2006/relationships/hyperlink" Target="https://www.linkedin.com/search/results/people/?keywords=%27%22PhD%22%20OR%20%22Ph.D%22&amp;origin=FACETED_SEARCH&amp;currentCompany=%5B%22102863221%22%2C%22107138364%22%2C%2212281%22%2C%2212383%22%2C%221304349%22%2C%221420193%22%2C%22157305%22%2C%22162548%22%2C%22162654%22%2C%22162884%22%2C%2217727%22%2C%2217937327%22%2C%2218391%22%2C%2218833035%22%2C%2227185562%22%2C%22284053%22%2C%223035129%22%2C%223186%22%2C%2236132%22%2C%223954%22%2C%224304%22%2C%224422%22%2C%22468160%22%2C%224782%22%2C%224920%22%2C%225732%22%2C%225829%22%2C%227018%22%2C%227194%22%2C%227581%22%2C%2276738%22%5D&amp;schoolFilter=%5B%22352250%22%5D" TargetMode="External"/><Relationship Id="rId1" Type="http://schemas.openxmlformats.org/officeDocument/2006/relationships/hyperlink" Target="https://www.linkedin.com/school/sorbonneparis1/people/?facetCurrentCompany=1662%2C1642%2C9884%2C3818%2C98059616%2C4114%2C83051748%2C2633%2C165926%2C1406%2C1485%2C1399%2C165467%2C1602%2C4791%2C162715%2C4857%2C7462%2C3235%2C2227%2C1893%2C3081%2C1603%2C2562%2C5973%2C15720%2C1304385%2C5667%2C5870%2C1663%2C52615%2C4713%2C3222%2C16233341%2C6899%2C10116%2C5482%2C17609%2C8511%2C3123%2C111557%2C1185%2C1773%2C8306%2C1526%2C9711%2C24773027%2C15749%2C4891%2C2068%2C4059" TargetMode="External"/><Relationship Id="rId6" Type="http://schemas.openxmlformats.org/officeDocument/2006/relationships/hyperlink" Target="https://www.linkedin.com/school/sorbonneparis1/people/?facetCurrentCompany=17577%2C2999687%2C164715%2C5790%2C164788%2C6814%2C6533%2C165528%2C165597%2C2183106%2C2831374%2C3565400%2C164412%2C13258%2C2533080%2C355329%2C21575%2C8602%2C163855%2C2924299%2C101611463%2C66256%2C53025%2C5493%2C6358%2C623842%2C11508187%2C560124%2C2706866%2C3961767%2C164666%2C14803666%2C32003%2C5001%2C1632479%2C2646%2C2029%2C5328%2C2271%2C2743%2C4688%2C162993%2C6585%2C14547911" TargetMode="External"/><Relationship Id="rId15" Type="http://schemas.openxmlformats.org/officeDocument/2006/relationships/hyperlink" Target="https://www.linkedin.com/search/results/people/?keywords=%27%22PhD%22%20OR%20%22Ph.D%22&amp;origin=FACETED_SEARCH&amp;currentCompany=%5B%224101%22%2C%221951%22%2C%222734%22%2C%2210055%22%2C%2210181422%22%2C%2210236541%22%2C%22103120431%22%2C%2210424531%22%2C%221242225%22%2C%2215082918%22%2C%2215564%22%2C%22164883%22%2C%22166019%22%2C%222087%22%2C%222093%22%2C%222387%22%2C%22239078%22%2C%222431%22%2C%222443%22%2C%222669%22%2C%223200%22%2C%223211%22%2C%2234272%22%2C%223534%22%2C%223745%22%2C%2240653509%22%2C%224242%22%2C%2244455449%22%2C%225197819%22%2C%22521777%22%2C%22542145%22%2C%22575316%22%2C%2259938%22%2C%2266256333%22%2C%227163%22%2C%227168%22%2C%227312%22%2C%2278787910%22%2C%228050%22%2C%228693%22%5D&amp;schoolFilter=%5B%2215094912%22%5D&amp;page=4&amp;spellCorrectionEnabled=true&amp;prioritizeMessage=false" TargetMode="External"/><Relationship Id="rId23" Type="http://schemas.openxmlformats.org/officeDocument/2006/relationships/hyperlink" Target="https://www.linkedin.com/school/sorbonneparis1/people/?facetCurrentCompany=2221%2C811282%2C237118%2C282760%2C163967%2C9623%2C930708%2C11339321%2C34644526%2C166426%2C1123%2C12206%2C1508%2C22559%2C11448%2C14322%2C2579%2C343556%2C6331%2C439981%2C7467%2C19815%2C11305%2C1691%2C2979%2C732914%2C3880216%2C1262%2C1382%2C1241%2C1067%2C1068%2C497017%2C79376776%2C3496831%2C9218046%2C1214%2C2611817%2C718432%2C163040%2C1608360%2C2648533%2C8635%2C165908%2C2255755%2C27537%2C944540%2C2922%2C1284%2C1970%2C1426" TargetMode="External"/><Relationship Id="rId28" Type="http://schemas.openxmlformats.org/officeDocument/2006/relationships/hyperlink" Target="https://www.linkedin.com/school/universite-paris-nanterre/people/?facetCurrentCompany=521777%2C1951%2C2734%2C2431%2C2443%2C166019%2C66256333%2C15082918%2C542145%2C4242%2C1242225%2C10236541%2C7312%2C2669%2C8693%2C4101%2C164883%2C44455449%2C239078%2C2087%2C10055%2C78787910%2C7168%2C3211%2C8050%2C40653509%2C103120431%2C3534%2C2387%2C10181422%2C34272%2C5197819%2C2093%2C575316%2C10424531%2C3200%2C59938%2C15564%2C3745%2C7163" TargetMode="External"/><Relationship Id="rId36" Type="http://schemas.openxmlformats.org/officeDocument/2006/relationships/hyperlink" Target="https://www.linkedin.com/school/universite-paris-nanterre/people/?facetCurrentCompany=1110%2C1070%2C3014%2C1060%2C3665%2C2288%2C132664%2C1618%2C1088%2C3894%2C3608%2C2017%2C9650115%2C2148%2C1053%2C2018%2C1497%2C4472" TargetMode="External"/><Relationship Id="rId49" Type="http://schemas.openxmlformats.org/officeDocument/2006/relationships/hyperlink" Target="https://www.linkedin.com/search/results/people/?keywords=%22PhD%22%20OR%20%22Ph.D%22&amp;origin=FACETED_SEARCH&amp;currentCompany=%5B%2210514999%22%2C%2217796%22%2C%221943059%22%2C%2225886542%22%2C%222828217%22%2C%223169308%22%2C%223224429%22%2C%2244237%22%2C%225786%22%2C%2258636%22%2C%22770174%22%2C%22860481%22%5D&amp;schoolFilter=%5B%22352250%22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FE12A-29BA-A24D-9345-C74E09EAD0F6}">
  <dimension ref="B1:K65"/>
  <sheetViews>
    <sheetView tabSelected="1" workbookViewId="0">
      <selection activeCell="F1" sqref="F1:F2"/>
    </sheetView>
  </sheetViews>
  <sheetFormatPr baseColWidth="10" defaultRowHeight="16" x14ac:dyDescent="0.2"/>
  <cols>
    <col min="2" max="2" width="14" customWidth="1"/>
    <col min="3" max="3" width="59" customWidth="1"/>
    <col min="4" max="4" width="14.83203125" customWidth="1"/>
    <col min="5" max="5" width="14.5" customWidth="1"/>
    <col min="6" max="6" width="14.6640625" customWidth="1"/>
    <col min="7" max="7" width="14.83203125" customWidth="1"/>
    <col min="11" max="11" width="72.6640625" customWidth="1"/>
  </cols>
  <sheetData>
    <row r="1" spans="2:11" ht="21" thickBot="1" x14ac:dyDescent="0.25">
      <c r="K1" s="35"/>
    </row>
    <row r="2" spans="2:11" ht="22" thickBot="1" x14ac:dyDescent="0.3">
      <c r="B2" s="36" t="s">
        <v>24</v>
      </c>
      <c r="C2" s="37"/>
      <c r="D2" s="37"/>
      <c r="E2" s="37"/>
      <c r="F2" s="37"/>
      <c r="G2" s="38"/>
      <c r="K2" s="35"/>
    </row>
    <row r="3" spans="2:11" ht="21" x14ac:dyDescent="0.25">
      <c r="B3" s="9" t="s">
        <v>0</v>
      </c>
      <c r="C3" s="8" t="s">
        <v>18</v>
      </c>
      <c r="D3" s="8" t="s">
        <v>12</v>
      </c>
      <c r="E3" s="8" t="s">
        <v>13</v>
      </c>
      <c r="F3" s="8" t="s">
        <v>10</v>
      </c>
      <c r="G3" s="10" t="s">
        <v>14</v>
      </c>
      <c r="K3" s="35"/>
    </row>
    <row r="4" spans="2:11" ht="21" x14ac:dyDescent="0.25">
      <c r="B4" s="11">
        <v>51</v>
      </c>
      <c r="C4" s="12" t="s">
        <v>11</v>
      </c>
      <c r="D4" s="2">
        <v>7570</v>
      </c>
      <c r="E4" s="13" t="s">
        <v>10</v>
      </c>
      <c r="F4" s="1">
        <v>185</v>
      </c>
      <c r="G4" s="14">
        <f t="shared" ref="G4:G16" si="0">F4/D4</f>
        <v>2.4438573315719948E-2</v>
      </c>
      <c r="K4" s="35"/>
    </row>
    <row r="5" spans="2:11" ht="21" x14ac:dyDescent="0.25">
      <c r="B5" s="11">
        <v>40</v>
      </c>
      <c r="C5" s="4" t="s">
        <v>1</v>
      </c>
      <c r="D5" s="2">
        <v>2300</v>
      </c>
      <c r="E5" s="3" t="s">
        <v>10</v>
      </c>
      <c r="F5" s="1">
        <v>40</v>
      </c>
      <c r="G5" s="14">
        <f t="shared" si="0"/>
        <v>1.7391304347826087E-2</v>
      </c>
      <c r="K5" s="35"/>
    </row>
    <row r="6" spans="2:11" ht="21" x14ac:dyDescent="0.25">
      <c r="B6" s="11">
        <v>31</v>
      </c>
      <c r="C6" s="4" t="s">
        <v>23</v>
      </c>
      <c r="D6" s="2">
        <v>2266</v>
      </c>
      <c r="E6" s="3" t="s">
        <v>10</v>
      </c>
      <c r="F6" s="1">
        <v>44</v>
      </c>
      <c r="G6" s="14">
        <f t="shared" si="0"/>
        <v>1.9417475728155338E-2</v>
      </c>
      <c r="K6" s="35"/>
    </row>
    <row r="7" spans="2:11" ht="21" x14ac:dyDescent="0.25">
      <c r="B7" s="11">
        <v>40</v>
      </c>
      <c r="C7" s="4" t="s">
        <v>2</v>
      </c>
      <c r="D7" s="2">
        <v>2115</v>
      </c>
      <c r="E7" s="3" t="s">
        <v>10</v>
      </c>
      <c r="F7" s="1">
        <v>27</v>
      </c>
      <c r="G7" s="14">
        <f t="shared" si="0"/>
        <v>1.276595744680851E-2</v>
      </c>
      <c r="K7" s="35"/>
    </row>
    <row r="8" spans="2:11" ht="21" x14ac:dyDescent="0.25">
      <c r="B8" s="11">
        <v>44</v>
      </c>
      <c r="C8" s="4" t="s">
        <v>15</v>
      </c>
      <c r="D8" s="2">
        <v>1835</v>
      </c>
      <c r="E8" s="3" t="s">
        <v>10</v>
      </c>
      <c r="F8" s="1">
        <v>7</v>
      </c>
      <c r="G8" s="14">
        <f t="shared" si="0"/>
        <v>3.8147138964577656E-3</v>
      </c>
      <c r="K8" s="35"/>
    </row>
    <row r="9" spans="2:11" ht="21" x14ac:dyDescent="0.25">
      <c r="B9" s="11">
        <v>21</v>
      </c>
      <c r="C9" s="4" t="s">
        <v>16</v>
      </c>
      <c r="D9" s="2">
        <v>1500</v>
      </c>
      <c r="E9" s="3" t="s">
        <v>10</v>
      </c>
      <c r="F9" s="1">
        <v>28</v>
      </c>
      <c r="G9" s="14">
        <f t="shared" si="0"/>
        <v>1.8666666666666668E-2</v>
      </c>
      <c r="K9" s="35"/>
    </row>
    <row r="10" spans="2:11" ht="21" x14ac:dyDescent="0.25">
      <c r="B10" s="11">
        <v>51</v>
      </c>
      <c r="C10" s="4" t="s">
        <v>3</v>
      </c>
      <c r="D10" s="2">
        <v>1285</v>
      </c>
      <c r="E10" s="3" t="s">
        <v>10</v>
      </c>
      <c r="F10" s="1">
        <v>28</v>
      </c>
      <c r="G10" s="14">
        <f t="shared" si="0"/>
        <v>2.1789883268482489E-2</v>
      </c>
      <c r="K10" s="35"/>
    </row>
    <row r="11" spans="2:11" ht="21" x14ac:dyDescent="0.25">
      <c r="B11" s="11">
        <v>14</v>
      </c>
      <c r="C11" s="4" t="s">
        <v>4</v>
      </c>
      <c r="D11" s="2">
        <v>1019</v>
      </c>
      <c r="E11" s="3" t="s">
        <v>10</v>
      </c>
      <c r="F11" s="1">
        <v>28</v>
      </c>
      <c r="G11" s="14">
        <f t="shared" si="0"/>
        <v>2.747791952894995E-2</v>
      </c>
      <c r="K11" s="35"/>
    </row>
    <row r="12" spans="2:11" ht="21" x14ac:dyDescent="0.25">
      <c r="B12" s="11">
        <v>31</v>
      </c>
      <c r="C12" s="4" t="s">
        <v>7</v>
      </c>
      <c r="D12" s="2">
        <v>1016</v>
      </c>
      <c r="E12" s="3" t="s">
        <v>10</v>
      </c>
      <c r="F12" s="1">
        <v>37</v>
      </c>
      <c r="G12" s="14">
        <f t="shared" si="0"/>
        <v>3.6417322834645667E-2</v>
      </c>
      <c r="K12" s="35"/>
    </row>
    <row r="13" spans="2:11" ht="21" x14ac:dyDescent="0.25">
      <c r="B13" s="11">
        <v>41</v>
      </c>
      <c r="C13" s="4" t="s">
        <v>5</v>
      </c>
      <c r="D13" s="2">
        <v>946</v>
      </c>
      <c r="E13" s="3" t="s">
        <v>10</v>
      </c>
      <c r="F13" s="1">
        <v>13</v>
      </c>
      <c r="G13" s="14">
        <f t="shared" si="0"/>
        <v>1.3742071881606765E-2</v>
      </c>
      <c r="K13" s="35"/>
    </row>
    <row r="14" spans="2:11" ht="21" x14ac:dyDescent="0.25">
      <c r="B14" s="11">
        <v>19</v>
      </c>
      <c r="C14" s="4" t="s">
        <v>17</v>
      </c>
      <c r="D14" s="2">
        <v>725</v>
      </c>
      <c r="E14" s="3" t="s">
        <v>10</v>
      </c>
      <c r="F14" s="1">
        <v>19</v>
      </c>
      <c r="G14" s="14">
        <f t="shared" si="0"/>
        <v>2.6206896551724139E-2</v>
      </c>
      <c r="K14" s="35"/>
    </row>
    <row r="15" spans="2:11" ht="21" x14ac:dyDescent="0.25">
      <c r="B15" s="11">
        <v>12</v>
      </c>
      <c r="C15" s="4" t="s">
        <v>6</v>
      </c>
      <c r="D15" s="2">
        <v>278</v>
      </c>
      <c r="E15" s="3" t="s">
        <v>10</v>
      </c>
      <c r="F15" s="1">
        <v>3</v>
      </c>
      <c r="G15" s="14">
        <f t="shared" si="0"/>
        <v>1.0791366906474821E-2</v>
      </c>
      <c r="K15" s="35"/>
    </row>
    <row r="16" spans="2:11" ht="21" x14ac:dyDescent="0.25">
      <c r="B16" s="11">
        <v>12</v>
      </c>
      <c r="C16" s="4" t="s">
        <v>8</v>
      </c>
      <c r="D16" s="2">
        <v>195</v>
      </c>
      <c r="E16" s="3" t="s">
        <v>10</v>
      </c>
      <c r="F16" s="1">
        <v>4</v>
      </c>
      <c r="G16" s="14">
        <f t="shared" si="0"/>
        <v>2.0512820512820513E-2</v>
      </c>
      <c r="K16" s="35"/>
    </row>
    <row r="17" spans="2:11" ht="22" thickBot="1" x14ac:dyDescent="0.3">
      <c r="B17" s="20">
        <f>SUM(B4:B16)</f>
        <v>407</v>
      </c>
      <c r="C17" s="21" t="s">
        <v>9</v>
      </c>
      <c r="D17" s="22">
        <f>SUM(D4:D16)</f>
        <v>23050</v>
      </c>
      <c r="E17" s="21"/>
      <c r="F17" s="23">
        <f>SUM(F4:F16)</f>
        <v>463</v>
      </c>
      <c r="G17" s="24">
        <f t="shared" ref="G17" si="1">F17/D17</f>
        <v>2.0086767895878526E-2</v>
      </c>
      <c r="K17" s="35"/>
    </row>
    <row r="18" spans="2:11" ht="21" x14ac:dyDescent="0.25">
      <c r="B18" s="25"/>
      <c r="C18" s="31" t="s">
        <v>20</v>
      </c>
      <c r="D18" s="26">
        <v>249000</v>
      </c>
      <c r="E18" s="27"/>
      <c r="F18" s="28"/>
      <c r="G18" s="29"/>
      <c r="K18" s="35"/>
    </row>
    <row r="19" spans="2:11" ht="22" thickBot="1" x14ac:dyDescent="0.3">
      <c r="B19" s="15"/>
      <c r="C19" s="16" t="s">
        <v>21</v>
      </c>
      <c r="D19" s="30">
        <f>D17/D18</f>
        <v>9.2570281124497986E-2</v>
      </c>
      <c r="E19" s="16"/>
      <c r="F19" s="18"/>
      <c r="G19" s="19"/>
      <c r="K19" s="35"/>
    </row>
    <row r="20" spans="2:11" ht="20" x14ac:dyDescent="0.2">
      <c r="E20" s="7"/>
      <c r="K20" s="35"/>
    </row>
    <row r="21" spans="2:11" ht="21" thickBot="1" x14ac:dyDescent="0.25">
      <c r="K21" s="35"/>
    </row>
    <row r="22" spans="2:11" ht="22" thickBot="1" x14ac:dyDescent="0.3">
      <c r="B22" s="36" t="s">
        <v>19</v>
      </c>
      <c r="C22" s="39"/>
      <c r="D22" s="39"/>
      <c r="E22" s="39"/>
      <c r="F22" s="39"/>
      <c r="G22" s="40"/>
      <c r="K22" s="35"/>
    </row>
    <row r="23" spans="2:11" ht="21" x14ac:dyDescent="0.25">
      <c r="B23" s="9" t="s">
        <v>0</v>
      </c>
      <c r="C23" s="32" t="s">
        <v>18</v>
      </c>
      <c r="D23" s="32" t="s">
        <v>12</v>
      </c>
      <c r="E23" s="32" t="s">
        <v>13</v>
      </c>
      <c r="F23" s="32" t="s">
        <v>10</v>
      </c>
      <c r="G23" s="32" t="s">
        <v>14</v>
      </c>
      <c r="K23" s="35"/>
    </row>
    <row r="24" spans="2:11" ht="21" x14ac:dyDescent="0.25">
      <c r="B24" s="11">
        <v>51</v>
      </c>
      <c r="C24" s="4" t="s">
        <v>11</v>
      </c>
      <c r="D24" s="2">
        <v>3980</v>
      </c>
      <c r="E24" s="3" t="s">
        <v>10</v>
      </c>
      <c r="F24" s="1">
        <v>48</v>
      </c>
      <c r="G24" s="33">
        <f t="shared" ref="G24:G37" si="2">F24/D24</f>
        <v>1.2060301507537688E-2</v>
      </c>
      <c r="K24" s="35"/>
    </row>
    <row r="25" spans="2:11" ht="21" x14ac:dyDescent="0.25">
      <c r="B25" s="11">
        <v>40</v>
      </c>
      <c r="C25" s="4" t="s">
        <v>1</v>
      </c>
      <c r="D25" s="2">
        <v>1914</v>
      </c>
      <c r="E25" s="3" t="s">
        <v>10</v>
      </c>
      <c r="F25" s="1">
        <v>29</v>
      </c>
      <c r="G25" s="33">
        <f t="shared" si="2"/>
        <v>1.5151515151515152E-2</v>
      </c>
      <c r="K25" s="35"/>
    </row>
    <row r="26" spans="2:11" ht="21" x14ac:dyDescent="0.25">
      <c r="B26" s="11">
        <v>40</v>
      </c>
      <c r="C26" s="4" t="s">
        <v>2</v>
      </c>
      <c r="D26" s="2">
        <v>1481</v>
      </c>
      <c r="E26" s="3" t="s">
        <v>10</v>
      </c>
      <c r="F26" s="1">
        <v>14</v>
      </c>
      <c r="G26" s="33">
        <f t="shared" si="2"/>
        <v>9.4530722484807567E-3</v>
      </c>
      <c r="K26" s="35"/>
    </row>
    <row r="27" spans="2:11" ht="21" x14ac:dyDescent="0.25">
      <c r="B27" s="11">
        <v>44</v>
      </c>
      <c r="C27" s="4" t="s">
        <v>15</v>
      </c>
      <c r="D27" s="2">
        <v>1405</v>
      </c>
      <c r="E27" s="3" t="s">
        <v>10</v>
      </c>
      <c r="F27" s="1">
        <v>7</v>
      </c>
      <c r="G27" s="33">
        <f t="shared" si="2"/>
        <v>4.9822064056939501E-3</v>
      </c>
      <c r="K27" s="35"/>
    </row>
    <row r="28" spans="2:11" ht="21" x14ac:dyDescent="0.25">
      <c r="B28" s="11">
        <v>31</v>
      </c>
      <c r="C28" s="4" t="s">
        <v>22</v>
      </c>
      <c r="D28" s="2">
        <v>895</v>
      </c>
      <c r="E28" s="3" t="s">
        <v>10</v>
      </c>
      <c r="F28" s="1">
        <v>9</v>
      </c>
      <c r="G28" s="33">
        <f t="shared" si="2"/>
        <v>1.0055865921787709E-2</v>
      </c>
      <c r="K28" s="35"/>
    </row>
    <row r="29" spans="2:11" ht="21" x14ac:dyDescent="0.25">
      <c r="B29" s="11">
        <v>21</v>
      </c>
      <c r="C29" s="4" t="s">
        <v>16</v>
      </c>
      <c r="D29" s="2">
        <v>730</v>
      </c>
      <c r="E29" s="3" t="s">
        <v>10</v>
      </c>
      <c r="F29" s="1">
        <v>9</v>
      </c>
      <c r="G29" s="33">
        <f t="shared" si="2"/>
        <v>1.2328767123287671E-2</v>
      </c>
      <c r="K29" s="35"/>
    </row>
    <row r="30" spans="2:11" ht="21" x14ac:dyDescent="0.25">
      <c r="B30" s="11">
        <v>51</v>
      </c>
      <c r="C30" s="4" t="s">
        <v>3</v>
      </c>
      <c r="D30" s="2">
        <v>667</v>
      </c>
      <c r="E30" s="3" t="s">
        <v>10</v>
      </c>
      <c r="F30" s="1">
        <v>8</v>
      </c>
      <c r="G30" s="33">
        <f t="shared" si="2"/>
        <v>1.1994002998500749E-2</v>
      </c>
      <c r="K30" s="35"/>
    </row>
    <row r="31" spans="2:11" ht="19" x14ac:dyDescent="0.25">
      <c r="B31" s="11">
        <v>14</v>
      </c>
      <c r="C31" s="4" t="s">
        <v>4</v>
      </c>
      <c r="D31" s="2">
        <v>613</v>
      </c>
      <c r="E31" s="3" t="s">
        <v>10</v>
      </c>
      <c r="F31" s="1">
        <v>13</v>
      </c>
      <c r="G31" s="33">
        <f t="shared" si="2"/>
        <v>2.1207177814029365E-2</v>
      </c>
      <c r="K31" s="34"/>
    </row>
    <row r="32" spans="2:11" ht="21" x14ac:dyDescent="0.25">
      <c r="B32" s="11">
        <v>31</v>
      </c>
      <c r="C32" s="4" t="s">
        <v>7</v>
      </c>
      <c r="D32" s="2">
        <v>508</v>
      </c>
      <c r="E32" s="3" t="s">
        <v>10</v>
      </c>
      <c r="F32" s="1">
        <v>8</v>
      </c>
      <c r="G32" s="33">
        <f t="shared" si="2"/>
        <v>1.5748031496062992E-2</v>
      </c>
      <c r="K32" s="35"/>
    </row>
    <row r="33" spans="2:11" ht="21" x14ac:dyDescent="0.25">
      <c r="B33" s="11">
        <v>41</v>
      </c>
      <c r="C33" s="4" t="s">
        <v>5</v>
      </c>
      <c r="D33" s="2">
        <v>560</v>
      </c>
      <c r="E33" s="3" t="s">
        <v>10</v>
      </c>
      <c r="F33" s="1">
        <v>5</v>
      </c>
      <c r="G33" s="33">
        <f t="shared" si="2"/>
        <v>8.9285714285714281E-3</v>
      </c>
      <c r="K33" s="35"/>
    </row>
    <row r="34" spans="2:11" ht="19" x14ac:dyDescent="0.25">
      <c r="B34" s="11">
        <v>19</v>
      </c>
      <c r="C34" s="4" t="s">
        <v>17</v>
      </c>
      <c r="D34" s="2">
        <v>459</v>
      </c>
      <c r="E34" s="3" t="s">
        <v>10</v>
      </c>
      <c r="F34" s="1">
        <v>6</v>
      </c>
      <c r="G34" s="33">
        <f t="shared" si="2"/>
        <v>1.3071895424836602E-2</v>
      </c>
    </row>
    <row r="35" spans="2:11" ht="21" x14ac:dyDescent="0.25">
      <c r="B35" s="11">
        <v>12</v>
      </c>
      <c r="C35" s="4" t="s">
        <v>6</v>
      </c>
      <c r="D35" s="2">
        <v>462</v>
      </c>
      <c r="E35" s="3" t="s">
        <v>10</v>
      </c>
      <c r="F35" s="1">
        <v>1</v>
      </c>
      <c r="G35" s="33">
        <f t="shared" si="2"/>
        <v>2.1645021645021645E-3</v>
      </c>
      <c r="K35" s="35"/>
    </row>
    <row r="36" spans="2:11" ht="21" x14ac:dyDescent="0.25">
      <c r="B36" s="11">
        <v>12</v>
      </c>
      <c r="C36" s="4" t="s">
        <v>8</v>
      </c>
      <c r="D36" s="2">
        <v>124</v>
      </c>
      <c r="E36" s="3" t="s">
        <v>10</v>
      </c>
      <c r="F36" s="1">
        <v>4</v>
      </c>
      <c r="G36" s="33">
        <f t="shared" si="2"/>
        <v>3.2258064516129031E-2</v>
      </c>
      <c r="K36" s="35"/>
    </row>
    <row r="37" spans="2:11" ht="22" thickBot="1" x14ac:dyDescent="0.3">
      <c r="B37" s="15">
        <f>SUM(B24:B36)</f>
        <v>407</v>
      </c>
      <c r="C37" s="16" t="s">
        <v>9</v>
      </c>
      <c r="D37" s="17">
        <f>SUM(D24:D36)</f>
        <v>13798</v>
      </c>
      <c r="E37" s="16"/>
      <c r="F37" s="18">
        <f>SUM(F24:F36)</f>
        <v>161</v>
      </c>
      <c r="G37" s="19">
        <f t="shared" si="2"/>
        <v>1.1668357733004783E-2</v>
      </c>
      <c r="K37" s="35"/>
    </row>
    <row r="38" spans="2:11" ht="21" x14ac:dyDescent="0.25">
      <c r="B38" s="25"/>
      <c r="C38" s="6" t="s">
        <v>20</v>
      </c>
      <c r="D38" s="26">
        <v>148000</v>
      </c>
      <c r="E38" s="27"/>
      <c r="F38" s="28"/>
      <c r="G38" s="29"/>
      <c r="K38" s="35"/>
    </row>
    <row r="39" spans="2:11" ht="22" thickBot="1" x14ac:dyDescent="0.3">
      <c r="B39" s="15"/>
      <c r="C39" s="16" t="s">
        <v>21</v>
      </c>
      <c r="D39" s="30">
        <f>D37/D38</f>
        <v>9.3229729729729732E-2</v>
      </c>
      <c r="E39" s="16"/>
      <c r="F39" s="18"/>
      <c r="G39" s="19"/>
      <c r="K39" s="35"/>
    </row>
    <row r="40" spans="2:11" ht="20" x14ac:dyDescent="0.2">
      <c r="K40" s="35"/>
    </row>
    <row r="41" spans="2:11" ht="20" x14ac:dyDescent="0.2">
      <c r="K41" s="35"/>
    </row>
    <row r="42" spans="2:11" ht="20" x14ac:dyDescent="0.2">
      <c r="K42" s="35"/>
    </row>
    <row r="43" spans="2:11" ht="20" x14ac:dyDescent="0.2">
      <c r="D43" s="5"/>
      <c r="K43" s="35"/>
    </row>
    <row r="44" spans="2:11" ht="20" x14ac:dyDescent="0.2">
      <c r="K44" s="35"/>
    </row>
    <row r="45" spans="2:11" ht="20" x14ac:dyDescent="0.2">
      <c r="K45" s="35"/>
    </row>
    <row r="46" spans="2:11" ht="20" x14ac:dyDescent="0.2">
      <c r="K46" s="35"/>
    </row>
    <row r="47" spans="2:11" ht="20" x14ac:dyDescent="0.2">
      <c r="K47" s="35"/>
    </row>
    <row r="48" spans="2:11" ht="20" x14ac:dyDescent="0.2">
      <c r="K48" s="35"/>
    </row>
    <row r="49" spans="11:11" ht="20" x14ac:dyDescent="0.2">
      <c r="K49" s="35"/>
    </row>
    <row r="50" spans="11:11" ht="20" x14ac:dyDescent="0.2">
      <c r="K50" s="35"/>
    </row>
    <row r="51" spans="11:11" ht="20" x14ac:dyDescent="0.2">
      <c r="K51" s="35"/>
    </row>
    <row r="52" spans="11:11" ht="20" x14ac:dyDescent="0.2">
      <c r="K52" s="35"/>
    </row>
    <row r="53" spans="11:11" ht="20" x14ac:dyDescent="0.2">
      <c r="K53" s="35"/>
    </row>
    <row r="54" spans="11:11" ht="20" x14ac:dyDescent="0.2">
      <c r="K54" s="35"/>
    </row>
    <row r="55" spans="11:11" ht="20" x14ac:dyDescent="0.2">
      <c r="K55" s="35"/>
    </row>
    <row r="56" spans="11:11" ht="20" x14ac:dyDescent="0.2">
      <c r="K56" s="35"/>
    </row>
    <row r="57" spans="11:11" ht="20" x14ac:dyDescent="0.2">
      <c r="K57" s="35"/>
    </row>
    <row r="58" spans="11:11" ht="20" x14ac:dyDescent="0.2">
      <c r="K58" s="35"/>
    </row>
    <row r="59" spans="11:11" ht="20" x14ac:dyDescent="0.2">
      <c r="K59" s="35"/>
    </row>
    <row r="60" spans="11:11" ht="20" x14ac:dyDescent="0.2">
      <c r="K60" s="35"/>
    </row>
    <row r="61" spans="11:11" ht="20" x14ac:dyDescent="0.2">
      <c r="K61" s="35"/>
    </row>
    <row r="62" spans="11:11" ht="20" x14ac:dyDescent="0.2">
      <c r="K62" s="35"/>
    </row>
    <row r="63" spans="11:11" ht="20" x14ac:dyDescent="0.2">
      <c r="K63" s="35"/>
    </row>
    <row r="64" spans="11:11" ht="20" x14ac:dyDescent="0.2">
      <c r="K64" s="35"/>
    </row>
    <row r="65" spans="11:11" ht="20" x14ac:dyDescent="0.2">
      <c r="K65" s="35"/>
    </row>
  </sheetData>
  <sortState xmlns:xlrd2="http://schemas.microsoft.com/office/spreadsheetml/2017/richdata2" ref="K1:K36">
    <sortCondition ref="K1:K36"/>
  </sortState>
  <mergeCells count="2">
    <mergeCell ref="B2:G2"/>
    <mergeCell ref="B22:G22"/>
  </mergeCells>
  <hyperlinks>
    <hyperlink ref="C10" r:id="rId1" xr:uid="{2DC4B2C0-4002-364A-B6DF-F630DB482981}"/>
    <hyperlink ref="C7" r:id="rId2" xr:uid="{EACF4A7F-1EF6-3946-A9B3-C783EF6C57F1}"/>
    <hyperlink ref="C5" r:id="rId3" xr:uid="{57CE2D46-A632-0446-9EC0-DCD9920849B2}"/>
    <hyperlink ref="C11" r:id="rId4" xr:uid="{26E2127D-870B-ED44-9544-8959E322A333}"/>
    <hyperlink ref="C13" r:id="rId5" xr:uid="{A7CD3D48-63F7-6347-B424-3AF4F2C65F7E}"/>
    <hyperlink ref="C8" r:id="rId6" xr:uid="{8BC01580-C885-9F40-92CA-4AD57F4E6885}"/>
    <hyperlink ref="C16" r:id="rId7" xr:uid="{3CC0D3E3-9015-5841-B463-ED40A9803D7C}"/>
    <hyperlink ref="C15" r:id="rId8" xr:uid="{618F9D0C-3920-4840-9060-5E6475CCA7AB}"/>
    <hyperlink ref="C9" r:id="rId9" display="Services et conseil aux entreprises" xr:uid="{755CC096-B91B-6E4F-9D24-8FEC62D3E48B}"/>
    <hyperlink ref="E9" r:id="rId10" xr:uid="{2DE06BFA-D58E-C945-801E-01F449EEC080}"/>
    <hyperlink ref="C12" r:id="rId11" xr:uid="{36CA11A9-25C9-7A41-B239-C2EF472D616F}"/>
    <hyperlink ref="E12" r:id="rId12" xr:uid="{083DD827-A38B-4148-A115-0FC73301EF81}"/>
    <hyperlink ref="E10" r:id="rId13" xr:uid="{378C2678-95F9-2345-89F7-B6FFA0B2258E}"/>
    <hyperlink ref="E7" r:id="rId14" xr:uid="{36318EBE-8BAB-554F-991D-94BA86A94EAA}"/>
    <hyperlink ref="E5" r:id="rId15" xr:uid="{A8218DE9-D135-374D-92C1-6A13ACF088CB}"/>
    <hyperlink ref="E11" r:id="rId16" xr:uid="{E7DC5011-7E8B-6B49-838E-788838E7C61E}"/>
    <hyperlink ref="E13" r:id="rId17" xr:uid="{3870F062-F43F-F14C-BD09-B20753C5F8E2}"/>
    <hyperlink ref="E8" r:id="rId18" xr:uid="{DDA53DD2-3051-1540-96DE-AB9867571359}"/>
    <hyperlink ref="E16" r:id="rId19" xr:uid="{18A719D3-30E1-FA4B-8732-95EC703F3123}"/>
    <hyperlink ref="E15" r:id="rId20" xr:uid="{608C1658-B058-7C49-A091-73A9C0B2FD51}"/>
    <hyperlink ref="C14" r:id="rId21" xr:uid="{B5B6D092-8A85-9248-A925-9E19CD3AE956}"/>
    <hyperlink ref="E14" r:id="rId22" xr:uid="{2A2EFC54-FFBB-B146-98B9-1BFF058B21CD}"/>
    <hyperlink ref="C4" r:id="rId23" xr:uid="{955DDE7F-F5BD-A24A-BEA0-D2BD83CB4683}"/>
    <hyperlink ref="E4" r:id="rId24" xr:uid="{9ECA2A07-084A-034C-BDBA-B534DC9185E1}"/>
    <hyperlink ref="E24" r:id="rId25" xr:uid="{B9660835-2853-114D-A781-933689610CE2}"/>
    <hyperlink ref="E25" r:id="rId26" xr:uid="{C921AAEB-F79B-3F4F-9E91-898A02A9DA19}"/>
    <hyperlink ref="C24" r:id="rId27" xr:uid="{F785C783-7512-664B-8B45-7D1FB0E9E188}"/>
    <hyperlink ref="C25" r:id="rId28" xr:uid="{35619DB0-661F-F34C-A6CB-2157D686BC1B}"/>
    <hyperlink ref="C26" r:id="rId29" xr:uid="{9C7F5480-7A70-EB47-96F4-9CA836848AE9}"/>
    <hyperlink ref="C27" r:id="rId30" xr:uid="{09438272-9CE1-0441-9BDC-16B8A840C614}"/>
    <hyperlink ref="C29" r:id="rId31" xr:uid="{5C87EA74-E708-DF48-B6EE-478D90ABD588}"/>
    <hyperlink ref="C31" r:id="rId32" xr:uid="{D3F02620-3ECC-3847-832C-E58BC9CEEE74}"/>
    <hyperlink ref="C32" r:id="rId33" xr:uid="{0F314E36-C222-8549-BA8A-F9050994C4DA}"/>
    <hyperlink ref="C33" r:id="rId34" xr:uid="{3E9480DD-A671-0E43-BA69-5A3561D57576}"/>
    <hyperlink ref="C30" r:id="rId35" xr:uid="{DB161A49-1A3C-1E4A-872F-559B13C82A94}"/>
    <hyperlink ref="C34" r:id="rId36" xr:uid="{74238029-334B-944C-8C8A-005E63A7DE87}"/>
    <hyperlink ref="C35" r:id="rId37" xr:uid="{9CD46897-20CD-F848-A834-2F24D2AD1AC4}"/>
    <hyperlink ref="C36" r:id="rId38" xr:uid="{D75206BD-2F5A-4D41-8152-962E374C46D1}"/>
    <hyperlink ref="C18" r:id="rId39" xr:uid="{A10D146B-A823-8A40-A5E4-4D22B246BBE3}"/>
    <hyperlink ref="C38" r:id="rId40" xr:uid="{7373F0FB-CDE3-B747-BC44-99F24B1811BF}"/>
    <hyperlink ref="E26" r:id="rId41" xr:uid="{AB34D01C-5298-8948-B919-8F926B156623}"/>
    <hyperlink ref="E27" r:id="rId42" xr:uid="{BC89FF8F-0592-0F4C-B721-0B36624829CF}"/>
    <hyperlink ref="E32" r:id="rId43" xr:uid="{082F5283-0E18-DA47-B82F-5C5FC6DD178B}"/>
    <hyperlink ref="E34" r:id="rId44" xr:uid="{7C4B2C41-D9B6-9A48-BF8A-4F13F074D824}"/>
    <hyperlink ref="E29" r:id="rId45" xr:uid="{41B7333E-8176-BB45-B313-A6DF355820E2}"/>
    <hyperlink ref="E30" r:id="rId46" xr:uid="{AEBA9310-18C0-2E47-8ED5-37231A5A5502}"/>
    <hyperlink ref="E31" r:id="rId47" xr:uid="{61379F1C-A281-1041-88AF-2155CF997F84}"/>
    <hyperlink ref="E33" r:id="rId48" xr:uid="{ACE99BC4-255F-D64A-A9E3-F6B7F8D38155}"/>
    <hyperlink ref="E35" r:id="rId49" xr:uid="{E763432F-DBB6-794D-8B26-A266FDCB57A7}"/>
    <hyperlink ref="E36" r:id="rId50" xr:uid="{DD928F9B-E7A4-3A47-A390-BFE5467BE0D2}"/>
    <hyperlink ref="C28" r:id="rId51" xr:uid="{31100B67-ECC5-C847-BABE-1B897C9B7A63}"/>
    <hyperlink ref="C6" r:id="rId52" xr:uid="{911501AB-3CF1-BF4D-9FD7-8FCE8A213125}"/>
    <hyperlink ref="E6" r:id="rId53" xr:uid="{F25E0FD1-CFD3-4C45-819B-E07A378E76C1}"/>
    <hyperlink ref="E28" r:id="rId54" xr:uid="{D704486D-8A4E-4540-8340-A447916210F2}"/>
  </hyperlinks>
  <pageMargins left="0.7" right="0.7" top="0.75" bottom="0.75" header="0.3" footer="0.3"/>
  <drawing r:id="rId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Universités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2026-03-20T14:45:34Z</dcterms:created>
  <dcterms:modified xsi:type="dcterms:W3CDTF">2026-03-23T14:25:29Z</dcterms:modified>
</cp:coreProperties>
</file>