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SECTEURS/"/>
    </mc:Choice>
  </mc:AlternateContent>
  <xr:revisionPtr revIDLastSave="0" documentId="13_ncr:1_{48BF6372-26A9-3D46-A9E0-94E8216A0B20}" xr6:coauthVersionLast="47" xr6:coauthVersionMax="47" xr10:uidLastSave="{00000000-0000-0000-0000-000000000000}"/>
  <bookViews>
    <workbookView xWindow="5180" yWindow="1860" windowWidth="33220" windowHeight="17440" xr2:uid="{DC54CA79-C17D-504E-A0D4-50379844FEF6}"/>
  </bookViews>
  <sheets>
    <sheet name="Présentation" sheetId="7" r:id="rId1"/>
    <sheet name="Liste" sheetId="6" r:id="rId2"/>
    <sheet name="Profils LinkedIn" sheetId="3" r:id="rId3"/>
    <sheet name="France" sheetId="1" r:id="rId4"/>
    <sheet name="Hors Franc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" i="7" l="1"/>
  <c r="M4" i="7"/>
  <c r="L4" i="7"/>
  <c r="N4" i="7"/>
  <c r="K4" i="7"/>
  <c r="N3" i="7"/>
  <c r="N2" i="7"/>
  <c r="F22" i="5"/>
  <c r="E22" i="5"/>
  <c r="C22" i="5"/>
  <c r="F38" i="3"/>
  <c r="E38" i="3"/>
  <c r="C38" i="3"/>
  <c r="C18" i="1"/>
  <c r="E18" i="1"/>
  <c r="F18" i="1"/>
</calcChain>
</file>

<file path=xl/sharedStrings.xml><?xml version="1.0" encoding="utf-8"?>
<sst xmlns="http://schemas.openxmlformats.org/spreadsheetml/2006/main" count="324" uniqueCount="60">
  <si>
    <t xml:space="preserve">Eurofins </t>
  </si>
  <si>
    <t xml:space="preserve">AbbVie </t>
  </si>
  <si>
    <t xml:space="preserve">Novartis </t>
  </si>
  <si>
    <t>Merck Group</t>
  </si>
  <si>
    <t>Agilent Technologies</t>
  </si>
  <si>
    <t xml:space="preserve">Sartorius </t>
  </si>
  <si>
    <t xml:space="preserve">Roche </t>
  </si>
  <si>
    <t>Bio-Rad Laboratories</t>
  </si>
  <si>
    <t xml:space="preserve">Gilead Sciences </t>
  </si>
  <si>
    <t xml:space="preserve">Umicore </t>
  </si>
  <si>
    <t xml:space="preserve">Bayer </t>
  </si>
  <si>
    <t>Amgen</t>
  </si>
  <si>
    <t>Novo Nordisk</t>
  </si>
  <si>
    <t xml:space="preserve">Thermo Fisher Scientific </t>
  </si>
  <si>
    <t xml:space="preserve">Boehringer Ingelheim </t>
  </si>
  <si>
    <t>Solvay</t>
  </si>
  <si>
    <t>Air Liquide</t>
  </si>
  <si>
    <t>Arkema</t>
  </si>
  <si>
    <t>Biomérieux</t>
  </si>
  <si>
    <t>Ceva Santé animale</t>
  </si>
  <si>
    <t>Delpharm</t>
  </si>
  <si>
    <t>Groupe Clarins</t>
  </si>
  <si>
    <t>Groupe Rocher</t>
  </si>
  <si>
    <t>IPSEN</t>
  </si>
  <si>
    <t>L'Oréal</t>
  </si>
  <si>
    <t>Mane</t>
  </si>
  <si>
    <t>Parfums Christian Dior</t>
  </si>
  <si>
    <t>Pierre Fabre</t>
  </si>
  <si>
    <t>Sanofi</t>
  </si>
  <si>
    <t>Sartorius Stedim Biotech</t>
  </si>
  <si>
    <t>SNF</t>
  </si>
  <si>
    <t>Servier</t>
  </si>
  <si>
    <t>Fabrication de produits chimiques</t>
  </si>
  <si>
    <t>Recherche en biotechnologie</t>
  </si>
  <si>
    <t>Fabrication de produits pharmaceutiques</t>
  </si>
  <si>
    <t>Fabrication de parfums et de produits pour la toilette</t>
  </si>
  <si>
    <t>Pierre Fabre Group</t>
  </si>
  <si>
    <t>Lanxess</t>
  </si>
  <si>
    <t>Johnson MATTHEY</t>
  </si>
  <si>
    <t>PPG</t>
  </si>
  <si>
    <t>IFF</t>
  </si>
  <si>
    <t>"PhD" OR "Ph.D" OR "Docteur" OR "Docteure" OR "Doctorant" OR "Doctorante"</t>
  </si>
  <si>
    <t>Fabrication de peintures, enduits et adhésifs</t>
  </si>
  <si>
    <t>Entreprise + Lien page LinkedIn</t>
  </si>
  <si>
    <t>Secteur d'activité</t>
  </si>
  <si>
    <t>Profils en France</t>
  </si>
  <si>
    <t>Lien vers profils PhD</t>
  </si>
  <si>
    <t>PhD Monde</t>
  </si>
  <si>
    <t>PhD France</t>
  </si>
  <si>
    <t>Gris = Siège social hors France</t>
  </si>
  <si>
    <t>Siège social</t>
  </si>
  <si>
    <t>Entreprises</t>
  </si>
  <si>
    <t>Profils France</t>
  </si>
  <si>
    <t>Profils PhD France</t>
  </si>
  <si>
    <t>Ratio</t>
  </si>
  <si>
    <t>Profils PhD Monde</t>
  </si>
  <si>
    <t>France</t>
  </si>
  <si>
    <t>Hors France</t>
  </si>
  <si>
    <t>Total</t>
  </si>
  <si>
    <t>Profils LinkedIn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</si>
</sst>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1" xfId="1" applyFont="1" applyBorder="1"/>
    <xf numFmtId="0" fontId="3" fillId="0" borderId="1" xfId="0" applyFont="1" applyBorder="1"/>
    <xf numFmtId="0" fontId="3" fillId="2" borderId="1" xfId="0" applyFont="1" applyFill="1" applyBorder="1"/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1" xfId="1" applyFont="1" applyFill="1" applyBorder="1"/>
    <xf numFmtId="0" fontId="5" fillId="0" borderId="2" xfId="0" applyFont="1" applyBorder="1" applyAlignment="1">
      <alignment horizontal="center"/>
    </xf>
    <xf numFmtId="0" fontId="3" fillId="2" borderId="3" xfId="0" applyFont="1" applyFill="1" applyBorder="1"/>
    <xf numFmtId="0" fontId="4" fillId="4" borderId="1" xfId="0" applyFont="1" applyFill="1" applyBorder="1"/>
    <xf numFmtId="0" fontId="2" fillId="2" borderId="1" xfId="1" applyFont="1" applyFill="1" applyBorder="1"/>
    <xf numFmtId="0" fontId="2" fillId="2" borderId="3" xfId="1" applyFont="1" applyFill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6" borderId="1" xfId="0" applyFont="1" applyFill="1" applyBorder="1"/>
    <xf numFmtId="164" fontId="3" fillId="0" borderId="1" xfId="0" applyNumberFormat="1" applyFont="1" applyBorder="1"/>
    <xf numFmtId="0" fontId="3" fillId="0" borderId="9" xfId="0" applyFont="1" applyBorder="1"/>
    <xf numFmtId="0" fontId="3" fillId="0" borderId="13" xfId="0" applyFont="1" applyBorder="1"/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647700</xdr:colOff>
      <xdr:row>0</xdr:row>
      <xdr:rowOff>241300</xdr:rowOff>
    </xdr:from>
    <xdr:ext cx="7239000" cy="1970924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DD99EE0-20A7-6D47-B8A7-E53D7DD7CEA7}"/>
            </a:ext>
          </a:extLst>
        </xdr:cNvPr>
        <xdr:cNvSpPr txBox="1"/>
      </xdr:nvSpPr>
      <xdr:spPr>
        <a:xfrm>
          <a:off x="2133600" y="241300"/>
          <a:ext cx="7239000" cy="19709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2000" b="1"/>
            <a:t>36 Grandes Entreprises </a:t>
          </a:r>
        </a:p>
        <a:p>
          <a:pPr algn="ctr"/>
          <a:r>
            <a:rPr lang="fr-FR" sz="2000" b="0"/>
            <a:t>(dont 16</a:t>
          </a:r>
          <a:r>
            <a:rPr lang="fr-FR" sz="2000" b="0" baseline="0"/>
            <a:t> avec siège social en France)</a:t>
          </a:r>
          <a:endParaRPr lang="fr-FR" sz="2000" b="0"/>
        </a:p>
        <a:p>
          <a:pPr algn="ctr"/>
          <a:r>
            <a:rPr lang="fr-FR" sz="2000" b="1"/>
            <a:t>Chimie, Pharmacie, Biotech</a:t>
          </a:r>
        </a:p>
        <a:p>
          <a:pPr algn="ctr"/>
          <a:r>
            <a:rPr lang="fr-FR" sz="2000" b="0"/>
            <a:t>106.000 profils LinkedIn employés en France, dont</a:t>
          </a:r>
        </a:p>
        <a:p>
          <a:pPr algn="ctr"/>
          <a:r>
            <a:rPr lang="fr-FR" sz="2000" b="0"/>
            <a:t>2.5</a:t>
          </a:r>
          <a:r>
            <a:rPr lang="fr-FR" sz="2000" b="0" baseline="0"/>
            <a:t>00 profils LinkedIn PhD (2,4%)</a:t>
          </a:r>
          <a:endParaRPr lang="fr-FR" sz="2000" b="0"/>
        </a:p>
        <a:p>
          <a:pPr algn="ctr"/>
          <a:endParaRPr lang="fr-FR" sz="2000" b="0"/>
        </a:p>
      </xdr:txBody>
    </xdr:sp>
    <xdr:clientData/>
  </xdr:oneCellAnchor>
  <xdr:oneCellAnchor>
    <xdr:from>
      <xdr:col>1</xdr:col>
      <xdr:colOff>520700</xdr:colOff>
      <xdr:row>14</xdr:row>
      <xdr:rowOff>165100</xdr:rowOff>
    </xdr:from>
    <xdr:ext cx="8572500" cy="1344727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6078A8F0-FF1E-AA4A-B5EA-D5072B741C6F}"/>
            </a:ext>
          </a:extLst>
        </xdr:cNvPr>
        <xdr:cNvSpPr txBox="1"/>
      </xdr:nvSpPr>
      <xdr:spPr>
        <a:xfrm>
          <a:off x="2006600" y="3238500"/>
          <a:ext cx="8572500" cy="134472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2000" b="0"/>
            <a:t>Fichier</a:t>
          </a:r>
          <a:r>
            <a:rPr lang="fr-FR" sz="2000" b="0" baseline="0"/>
            <a:t> excel</a:t>
          </a:r>
        </a:p>
        <a:p>
          <a:pPr algn="ctr"/>
          <a:endParaRPr lang="fr-FR" sz="2000" b="0" baseline="0"/>
        </a:p>
        <a:p>
          <a:pPr algn="l"/>
          <a:r>
            <a:rPr lang="fr-FR" sz="2000" b="0" baseline="0"/>
            <a:t>1) Liste des Grandes Entreprises (GE): lien vers page LinkedIn, secteur d'activité</a:t>
          </a:r>
        </a:p>
        <a:p>
          <a:pPr algn="l"/>
          <a:r>
            <a:rPr lang="fr-FR" sz="2000" b="0" baseline="0"/>
            <a:t>2) </a:t>
          </a:r>
          <a:r>
            <a:rPr lang="fr-FR" sz="2000" b="1" baseline="0"/>
            <a:t>Liens vers profils LinkedIn PhD </a:t>
          </a:r>
          <a:r>
            <a:rPr lang="fr-FR" sz="2000" b="0" baseline="0"/>
            <a:t>et statistiques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sanofi/" TargetMode="External"/><Relationship Id="rId18" Type="http://schemas.openxmlformats.org/officeDocument/2006/relationships/hyperlink" Target="https://www.linkedin.com/company/agilent-technologies/" TargetMode="External"/><Relationship Id="rId26" Type="http://schemas.openxmlformats.org/officeDocument/2006/relationships/hyperlink" Target="https://www.linkedin.com/company/gilead-sciences/" TargetMode="External"/><Relationship Id="rId3" Type="http://schemas.openxmlformats.org/officeDocument/2006/relationships/hyperlink" Target="https://www.linkedin.com/company/biomerieux/" TargetMode="External"/><Relationship Id="rId21" Type="http://schemas.openxmlformats.org/officeDocument/2006/relationships/hyperlink" Target="https://www.linkedin.com/company/roche/" TargetMode="External"/><Relationship Id="rId34" Type="http://schemas.openxmlformats.org/officeDocument/2006/relationships/hyperlink" Target="https://www.linkedin.com/company/lanxess/" TargetMode="External"/><Relationship Id="rId7" Type="http://schemas.openxmlformats.org/officeDocument/2006/relationships/hyperlink" Target="https://www.linkedin.com/company/parfums-christian-dior/" TargetMode="External"/><Relationship Id="rId12" Type="http://schemas.openxmlformats.org/officeDocument/2006/relationships/hyperlink" Target="https://www.linkedin.com/company/pierre-fabre/" TargetMode="External"/><Relationship Id="rId17" Type="http://schemas.openxmlformats.org/officeDocument/2006/relationships/hyperlink" Target="https://www.linkedin.com/company/abbvie/" TargetMode="External"/><Relationship Id="rId25" Type="http://schemas.openxmlformats.org/officeDocument/2006/relationships/hyperlink" Target="https://www.linkedin.com/company/eurofins/" TargetMode="External"/><Relationship Id="rId33" Type="http://schemas.openxmlformats.org/officeDocument/2006/relationships/hyperlink" Target="https://www.linkedin.com/company/johnson-matthey/" TargetMode="External"/><Relationship Id="rId2" Type="http://schemas.openxmlformats.org/officeDocument/2006/relationships/hyperlink" Target="https://www.linkedin.com/company/arkema/" TargetMode="External"/><Relationship Id="rId16" Type="http://schemas.openxmlformats.org/officeDocument/2006/relationships/hyperlink" Target="https://www.linkedin.com/company/servier/" TargetMode="External"/><Relationship Id="rId20" Type="http://schemas.openxmlformats.org/officeDocument/2006/relationships/hyperlink" Target="https://www.linkedin.com/company/bayer/" TargetMode="External"/><Relationship Id="rId29" Type="http://schemas.openxmlformats.org/officeDocument/2006/relationships/hyperlink" Target="https://www.linkedin.com/company/novo-nordisk/" TargetMode="External"/><Relationship Id="rId1" Type="http://schemas.openxmlformats.org/officeDocument/2006/relationships/hyperlink" Target="https://www.linkedin.com/company/airliquide/" TargetMode="External"/><Relationship Id="rId6" Type="http://schemas.openxmlformats.org/officeDocument/2006/relationships/hyperlink" Target="https://www.linkedin.com/company/groupe-rocher/" TargetMode="External"/><Relationship Id="rId11" Type="http://schemas.openxmlformats.org/officeDocument/2006/relationships/hyperlink" Target="https://www.linkedin.com/company/mane/" TargetMode="External"/><Relationship Id="rId24" Type="http://schemas.openxmlformats.org/officeDocument/2006/relationships/hyperlink" Target="https://www.linkedin.com/company/boehringer-ingelheim/people/?facetGeoRegion=105015875" TargetMode="External"/><Relationship Id="rId32" Type="http://schemas.openxmlformats.org/officeDocument/2006/relationships/hyperlink" Target="https://www.linkedin.com/company/umicore/" TargetMode="External"/><Relationship Id="rId5" Type="http://schemas.openxmlformats.org/officeDocument/2006/relationships/hyperlink" Target="https://www.linkedin.com/company/delpharm/" TargetMode="External"/><Relationship Id="rId15" Type="http://schemas.openxmlformats.org/officeDocument/2006/relationships/hyperlink" Target="https://www.linkedin.com/company/snf-group/" TargetMode="External"/><Relationship Id="rId23" Type="http://schemas.openxmlformats.org/officeDocument/2006/relationships/hyperlink" Target="https://www.linkedin.com/company/bio-rad/" TargetMode="External"/><Relationship Id="rId28" Type="http://schemas.openxmlformats.org/officeDocument/2006/relationships/hyperlink" Target="https://www.linkedin.com/company/novartis/" TargetMode="External"/><Relationship Id="rId36" Type="http://schemas.openxmlformats.org/officeDocument/2006/relationships/hyperlink" Target="https://www.linkedin.com/company/iff/" TargetMode="External"/><Relationship Id="rId10" Type="http://schemas.openxmlformats.org/officeDocument/2006/relationships/hyperlink" Target="https://www.linkedin.com/company/ipsen/" TargetMode="External"/><Relationship Id="rId19" Type="http://schemas.openxmlformats.org/officeDocument/2006/relationships/hyperlink" Target="https://www.linkedin.com/company/amgen/" TargetMode="External"/><Relationship Id="rId31" Type="http://schemas.openxmlformats.org/officeDocument/2006/relationships/hyperlink" Target="https://www.linkedin.com/company/thermo-fisher-scientific/" TargetMode="External"/><Relationship Id="rId4" Type="http://schemas.openxmlformats.org/officeDocument/2006/relationships/hyperlink" Target="https://www.linkedin.com/company/ceva-sante-animale/about/" TargetMode="External"/><Relationship Id="rId9" Type="http://schemas.openxmlformats.org/officeDocument/2006/relationships/hyperlink" Target="https://www.linkedin.com/company/lor%C3%A9al/" TargetMode="External"/><Relationship Id="rId14" Type="http://schemas.openxmlformats.org/officeDocument/2006/relationships/hyperlink" Target="https://www.linkedin.com/company/sartorius-stedim-biotech/" TargetMode="External"/><Relationship Id="rId22" Type="http://schemas.openxmlformats.org/officeDocument/2006/relationships/hyperlink" Target="https://www.linkedin.com/company/solvay/" TargetMode="External"/><Relationship Id="rId27" Type="http://schemas.openxmlformats.org/officeDocument/2006/relationships/hyperlink" Target="https://www.linkedin.com/company/merck-group/" TargetMode="External"/><Relationship Id="rId30" Type="http://schemas.openxmlformats.org/officeDocument/2006/relationships/hyperlink" Target="https://www.linkedin.com/company/sartorius/" TargetMode="External"/><Relationship Id="rId35" Type="http://schemas.openxmlformats.org/officeDocument/2006/relationships/hyperlink" Target="https://www.linkedin.com/company/ppg/" TargetMode="External"/><Relationship Id="rId8" Type="http://schemas.openxmlformats.org/officeDocument/2006/relationships/hyperlink" Target="https://www.linkedin.com/company/groupe-clarins/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sanofi/people/?keywords=%22PhD%22%20OR%20%22Ph.D%22%20OR%20%22Doctorant%22%20OR%20%22Doctorante%22" TargetMode="External"/><Relationship Id="rId21" Type="http://schemas.openxmlformats.org/officeDocument/2006/relationships/hyperlink" Target="https://www.linkedin.com/company/mane/" TargetMode="External"/><Relationship Id="rId42" Type="http://schemas.openxmlformats.org/officeDocument/2006/relationships/hyperlink" Target="https://www.linkedin.com/company/roche/people/?keywords=%22PhD%22%20OR%20%22Ph.D%22%20OR%20%20%22Docteur%22%20OR%20%22Docteure%22%20OR%20%22Doctorant%22%20OR%20%22Doctorante%22" TargetMode="External"/><Relationship Id="rId47" Type="http://schemas.openxmlformats.org/officeDocument/2006/relationships/hyperlink" Target="https://www.linkedin.com/company/boehringer-ingelheim/people/?facetGeoRegion=105015875" TargetMode="External"/><Relationship Id="rId63" Type="http://schemas.openxmlformats.org/officeDocument/2006/relationships/hyperlink" Target="https://www.linkedin.com/company/umicore/" TargetMode="External"/><Relationship Id="rId68" Type="http://schemas.openxmlformats.org/officeDocument/2006/relationships/hyperlink" Target="https://www.linkedin.com/company/lanxess/people/?keywords=%22PhD%22%20OR%20%22Ph.D%22%20OR%20%22Docteur%22%20OR%20%22Docteure%22%20OR%20%22Doctorant%22%20OR%20%22Doctorante%22" TargetMode="External"/><Relationship Id="rId7" Type="http://schemas.openxmlformats.org/officeDocument/2006/relationships/hyperlink" Target="https://www.linkedin.com/company/ceva-sante-animale/about/" TargetMode="External"/><Relationship Id="rId71" Type="http://schemas.openxmlformats.org/officeDocument/2006/relationships/hyperlink" Target="https://www.linkedin.com/company/iff/" TargetMode="External"/><Relationship Id="rId2" Type="http://schemas.openxmlformats.org/officeDocument/2006/relationships/hyperlink" Target="https://www.linkedin.com/company/airliquide/people/?keywords=%22PhD%22%20OR%20%22Ph.D%22%20OR%20%22Docteur%22%20OR%20%22Docteure%22%20OR%20%22Doctorant%22%20OR%20%22Doctorante%22" TargetMode="External"/><Relationship Id="rId16" Type="http://schemas.openxmlformats.org/officeDocument/2006/relationships/hyperlink" Target="https://www.linkedin.com/company/groupe-clarins/people/?keywords=%22PhD%22%20OR%20%22Ph.D%22%20OR%20%22Doctorant%22%20OR%20%22Doctorante%22" TargetMode="External"/><Relationship Id="rId29" Type="http://schemas.openxmlformats.org/officeDocument/2006/relationships/hyperlink" Target="https://www.linkedin.com/company/snf-group/" TargetMode="External"/><Relationship Id="rId11" Type="http://schemas.openxmlformats.org/officeDocument/2006/relationships/hyperlink" Target="https://www.linkedin.com/company/groupe-rocher/" TargetMode="External"/><Relationship Id="rId24" Type="http://schemas.openxmlformats.org/officeDocument/2006/relationships/hyperlink" Target="https://www.linkedin.com/company/pierre-fabre/people/?keywords=%22PhD%22%20OR%20%22Ph.D%22%20OR%20%22Doctorant%22%20OR%20%22Doctorante%22" TargetMode="External"/><Relationship Id="rId32" Type="http://schemas.openxmlformats.org/officeDocument/2006/relationships/hyperlink" Target="https://www.linkedin.com/company/servier/people/?keywords=%22PhD%22%20OR%20%22Ph.D%22%20OR%20%22Doctorant%22%20OR%20%22Doctorante%22" TargetMode="External"/><Relationship Id="rId37" Type="http://schemas.openxmlformats.org/officeDocument/2006/relationships/hyperlink" Target="https://www.linkedin.com/company/amgen/" TargetMode="External"/><Relationship Id="rId40" Type="http://schemas.openxmlformats.org/officeDocument/2006/relationships/hyperlink" Target="https://www.linkedin.com/company/bayer/people/?keywords=%22PhD%22%20OR%20%22Ph.D%22%20OR%20%20%22Docteur%22%20OR%20%22Docteure%22%20OR%20%22Doctorant%22%20OR%20%22Doctorante%22" TargetMode="External"/><Relationship Id="rId45" Type="http://schemas.openxmlformats.org/officeDocument/2006/relationships/hyperlink" Target="https://www.linkedin.com/company/bio-rad/" TargetMode="External"/><Relationship Id="rId53" Type="http://schemas.openxmlformats.org/officeDocument/2006/relationships/hyperlink" Target="https://www.linkedin.com/company/merck-group/" TargetMode="External"/><Relationship Id="rId58" Type="http://schemas.openxmlformats.org/officeDocument/2006/relationships/hyperlink" Target="https://www.linkedin.com/company/novo-nordisk/people/?keywords=%22PhD%22%20OR%20%22Ph.D%22%20OR%20%22Doctorant%22%20OR%20%22Doctorante%22" TargetMode="External"/><Relationship Id="rId66" Type="http://schemas.openxmlformats.org/officeDocument/2006/relationships/hyperlink" Target="https://www.linkedin.com/company/johnson-matthey/people/?keywords=%22PhD%22%20OR%20%22Ph.D%22%20OR%20%22Docteur%22%20OR%20%22Docteure%22%20OR%20%22Doctorant%22%20OR%20%22Doctorante%22" TargetMode="External"/><Relationship Id="rId5" Type="http://schemas.openxmlformats.org/officeDocument/2006/relationships/hyperlink" Target="https://www.linkedin.com/company/biomerieux/" TargetMode="External"/><Relationship Id="rId61" Type="http://schemas.openxmlformats.org/officeDocument/2006/relationships/hyperlink" Target="https://www.linkedin.com/company/thermo-fisher-scientific/" TargetMode="External"/><Relationship Id="rId19" Type="http://schemas.openxmlformats.org/officeDocument/2006/relationships/hyperlink" Target="https://www.linkedin.com/company/ipsen/" TargetMode="External"/><Relationship Id="rId14" Type="http://schemas.openxmlformats.org/officeDocument/2006/relationships/hyperlink" Target="https://www.linkedin.com/company/parfums-christian-dior/people/?keywords=%22PhD%22%20OR%20%22Ph.D%22%20OR%20%22Doctorant%22%20OR%20%22Doctorante%22" TargetMode="External"/><Relationship Id="rId22" Type="http://schemas.openxmlformats.org/officeDocument/2006/relationships/hyperlink" Target="https://www.linkedin.com/company/mane/people/?keywords=%22PhD%22%20OR%20%22Ph.D%22%20OR%20%22Docteur%22%20OR%20%22Docteure%22%20OR%20%22Doctorant%22%20OR%20%22Doctorante%22" TargetMode="External"/><Relationship Id="rId27" Type="http://schemas.openxmlformats.org/officeDocument/2006/relationships/hyperlink" Target="https://www.linkedin.com/company/sartorius-stedim-biotech/" TargetMode="External"/><Relationship Id="rId30" Type="http://schemas.openxmlformats.org/officeDocument/2006/relationships/hyperlink" Target="https://www.linkedin.com/company/snf-group/people/?keywords=%22PhD%22%20OR%20%22Ph.D%22%20OR%20%22Docteur%22%20OR%20%22Docteure%22%20OR%20%22Doctorant%22%20OR%20%22Doctorante%22" TargetMode="External"/><Relationship Id="rId35" Type="http://schemas.openxmlformats.org/officeDocument/2006/relationships/hyperlink" Target="https://www.linkedin.com/company/agilent-technologies/" TargetMode="External"/><Relationship Id="rId43" Type="http://schemas.openxmlformats.org/officeDocument/2006/relationships/hyperlink" Target="https://www.linkedin.com/company/solvay/" TargetMode="External"/><Relationship Id="rId48" Type="http://schemas.openxmlformats.org/officeDocument/2006/relationships/hyperlink" Target="https://www.linkedin.com/company/boehringer-ingelheim/people/?keywords=%22PhD%22%20OR%20%22Ph.D%22%20OR%20%22Doctorant%22%20OR%20%22Doctorante%22" TargetMode="External"/><Relationship Id="rId56" Type="http://schemas.openxmlformats.org/officeDocument/2006/relationships/hyperlink" Target="https://www.linkedin.com/company/novartis/people/?keywords=%22PhD%22%20OR%20%22Ph.D%22%20OR%20%22Doctorant%22%20OR%20%22Doctorante%22" TargetMode="External"/><Relationship Id="rId64" Type="http://schemas.openxmlformats.org/officeDocument/2006/relationships/hyperlink" Target="https://www.linkedin.com/company/umicore/people/?keywords=%22PhD%22%20OR%20%22Ph.D%22%20OR%20%20%22Docteur%22%20OR%20%22Docteure%22%20OR%20%22Doctorant%22%20OR%20%22Doctorante%22" TargetMode="External"/><Relationship Id="rId69" Type="http://schemas.openxmlformats.org/officeDocument/2006/relationships/hyperlink" Target="https://www.linkedin.com/company/ppg/" TargetMode="External"/><Relationship Id="rId8" Type="http://schemas.openxmlformats.org/officeDocument/2006/relationships/hyperlink" Target="https://www.linkedin.com/company/delpharm/" TargetMode="External"/><Relationship Id="rId51" Type="http://schemas.openxmlformats.org/officeDocument/2006/relationships/hyperlink" Target="https://www.linkedin.com/company/gilead-sciences/" TargetMode="External"/><Relationship Id="rId72" Type="http://schemas.openxmlformats.org/officeDocument/2006/relationships/hyperlink" Target="https://www.linkedin.com/company/iff/people/?keywords=%22PhD%22%20OR%20%22Ph.D%22%20OR%20%22Docteur%22%20OR%20%22Docteure%22%20OR%20%22Doctorant%22%20OR%20%22Doctorante%22" TargetMode="External"/><Relationship Id="rId3" Type="http://schemas.openxmlformats.org/officeDocument/2006/relationships/hyperlink" Target="https://www.linkedin.com/company/arkema/people/?keywords=%22PhD%22%20OR%20%22Ph.D%22%20OR%20%22Docteur%22%20OR%20%22Docteure%22%20OR%20%22Doctorant%22%20OR%20%22Doctorante%22" TargetMode="External"/><Relationship Id="rId12" Type="http://schemas.openxmlformats.org/officeDocument/2006/relationships/hyperlink" Target="https://www.linkedin.com/company/groupe-rocher/people/?keywords=%22PhD%22%20OR%20%22Ph.D%22%20OR%20%22Doctorant%22%20OR%20%22Doctorante%22" TargetMode="External"/><Relationship Id="rId17" Type="http://schemas.openxmlformats.org/officeDocument/2006/relationships/hyperlink" Target="https://www.linkedin.com/company/ipsen/people/?keywords=%22PhD%22%20OR%20%22Ph.D%22%20OR%20%22Doctorant%22%20OR%20%22Doctorante%22" TargetMode="External"/><Relationship Id="rId25" Type="http://schemas.openxmlformats.org/officeDocument/2006/relationships/hyperlink" Target="https://www.linkedin.com/company/sanofi/" TargetMode="External"/><Relationship Id="rId33" Type="http://schemas.openxmlformats.org/officeDocument/2006/relationships/hyperlink" Target="https://www.linkedin.com/company/abbvie/" TargetMode="External"/><Relationship Id="rId38" Type="http://schemas.openxmlformats.org/officeDocument/2006/relationships/hyperlink" Target="https://www.linkedin.com/company/amgen/people/?keywords=%22PhD%22%20OR%20%22Ph.D%22%20OR%20%20%22Docteur%22%20OR%20%22Docteure%22%20OR%20%22Doctorant%22%20OR%20%22Doctorante%22" TargetMode="External"/><Relationship Id="rId46" Type="http://schemas.openxmlformats.org/officeDocument/2006/relationships/hyperlink" Target="https://www.linkedin.com/company/bio-rad/people/?facetGeoRegion=105015875&amp;keywords=%22PhD%22%20OR%20%22Ph.D%22%20OR%20%20%22Docteur%22%20OR%20%22Docteure%22%20OR%20%22Doctorant%22%20OR%20%22Doctorante%22" TargetMode="External"/><Relationship Id="rId59" Type="http://schemas.openxmlformats.org/officeDocument/2006/relationships/hyperlink" Target="https://www.linkedin.com/company/sartorius/" TargetMode="External"/><Relationship Id="rId67" Type="http://schemas.openxmlformats.org/officeDocument/2006/relationships/hyperlink" Target="https://www.linkedin.com/company/lanxess/" TargetMode="External"/><Relationship Id="rId20" Type="http://schemas.openxmlformats.org/officeDocument/2006/relationships/hyperlink" Target="https://www.linkedin.com/company/lor%C3%A9al/people/?keywords=%22PhD%22%20OR%20%22Ph.D%22%20OR%20%22Doctorant%22%20OR%20%22Doctorante%22" TargetMode="External"/><Relationship Id="rId41" Type="http://schemas.openxmlformats.org/officeDocument/2006/relationships/hyperlink" Target="https://www.linkedin.com/company/roche/" TargetMode="External"/><Relationship Id="rId54" Type="http://schemas.openxmlformats.org/officeDocument/2006/relationships/hyperlink" Target="https://www.linkedin.com/company/merck-group/people/?keywords=%22PhD%22%20OR%20%22Ph.D%22%20OR%20%22Doctorant%22%20OR%20%22Doctorante%22" TargetMode="External"/><Relationship Id="rId62" Type="http://schemas.openxmlformats.org/officeDocument/2006/relationships/hyperlink" Target="https://www.linkedin.com/company/thermo-fisher-scientific/people/?keywords=%22PhD%22%20OR%20%22Ph.D%22%20OR%20%20%22Docteur%22%20OR%20%22Docteure%22%20OR%20%22Doctorant%22%20OR%20%22Doctorante%22" TargetMode="External"/><Relationship Id="rId70" Type="http://schemas.openxmlformats.org/officeDocument/2006/relationships/hyperlink" Target="https://www.linkedin.com/company/ppg/people/?keywords=%22PhD%22%20OR%20%22Ph.D%22%20OR%20%22Docteur%22%20OR%20%22Docteure%22%20OR%20%22Doctorant%22%20OR%20%22Doctorante%22" TargetMode="External"/><Relationship Id="rId1" Type="http://schemas.openxmlformats.org/officeDocument/2006/relationships/hyperlink" Target="https://www.linkedin.com/company/airliquide/" TargetMode="External"/><Relationship Id="rId6" Type="http://schemas.openxmlformats.org/officeDocument/2006/relationships/hyperlink" Target="https://www.linkedin.com/company/biomerieux/people/?keywords=%22PhD%22%20OR%20%22Ph.D%22%20OR%20%22Docteur%22%20OR%20%22Docteure%22%20OR%20%22Doctorant%22%20OR%20%22Doctorante%22" TargetMode="External"/><Relationship Id="rId15" Type="http://schemas.openxmlformats.org/officeDocument/2006/relationships/hyperlink" Target="https://www.linkedin.com/company/groupe-clarins/" TargetMode="External"/><Relationship Id="rId23" Type="http://schemas.openxmlformats.org/officeDocument/2006/relationships/hyperlink" Target="https://www.linkedin.com/company/pierre-fabre/" TargetMode="External"/><Relationship Id="rId28" Type="http://schemas.openxmlformats.org/officeDocument/2006/relationships/hyperlink" Target="https://www.linkedin.com/company/sartorius-stedim-biotech/people/?keywords=%22PhD%22%20OR%20%22Ph.D%22%20OR%20%22Docteur%22%20OR%20%22Docteure%22%20OR%20%22Doctorant%22%20OR%20%22Doctorante%22" TargetMode="External"/><Relationship Id="rId36" Type="http://schemas.openxmlformats.org/officeDocument/2006/relationships/hyperlink" Target="https://www.linkedin.com/company/agilent-technologies/people/?keywords=%22PhD%22%20OR%20%22Ph.D%22%20OR%20%20%22Docteur%22%20OR%20%22Docteure%22%20OR%22Doctorant%22%20OR%20%22Doctorante%22" TargetMode="External"/><Relationship Id="rId49" Type="http://schemas.openxmlformats.org/officeDocument/2006/relationships/hyperlink" Target="https://www.linkedin.com/company/eurofins/" TargetMode="External"/><Relationship Id="rId57" Type="http://schemas.openxmlformats.org/officeDocument/2006/relationships/hyperlink" Target="https://www.linkedin.com/company/novo-nordisk/" TargetMode="External"/><Relationship Id="rId10" Type="http://schemas.openxmlformats.org/officeDocument/2006/relationships/hyperlink" Target="https://www.linkedin.com/company/ceva-sante-animale/people/?keywords=%22PhD%22%20OR%20%22Ph.D%22%20OR%20%22Doctorant%22%20OR%20%22Doctorante%22" TargetMode="External"/><Relationship Id="rId31" Type="http://schemas.openxmlformats.org/officeDocument/2006/relationships/hyperlink" Target="https://www.linkedin.com/company/servier/" TargetMode="External"/><Relationship Id="rId44" Type="http://schemas.openxmlformats.org/officeDocument/2006/relationships/hyperlink" Target="https://www.linkedin.com/company/solvay/people/?keywords=%22PhD%22%20OR%20%22Ph.D%22%20OR%20%20%22Docteur%22%20OR%20%22Docteure%22%20OR%20%22Doctorant%22%20OR%20%22Doctorante%22" TargetMode="External"/><Relationship Id="rId52" Type="http://schemas.openxmlformats.org/officeDocument/2006/relationships/hyperlink" Target="https://www.linkedin.com/company/gilead-sciences/people/?keywords=%22PhD%22%20OR%20%22Ph.D%22%20OR%20%20%22Docteur%22%20OR%20%22Docteure%22%20OR%20%22Doctorant%22%20OR%20%22Doctorante%22" TargetMode="External"/><Relationship Id="rId60" Type="http://schemas.openxmlformats.org/officeDocument/2006/relationships/hyperlink" Target="https://www.linkedin.com/company/sartorius/people/?keywords=%22PhD%22%20OR%20%22Ph.D%22%20OR%20%20%22Docteur%22%20OR%20%22Docteure%22%20OR%20%22Doctorant%22%20OR%20%22Doctorante%22" TargetMode="External"/><Relationship Id="rId65" Type="http://schemas.openxmlformats.org/officeDocument/2006/relationships/hyperlink" Target="https://www.linkedin.com/company/johnson-matthey/" TargetMode="External"/><Relationship Id="rId4" Type="http://schemas.openxmlformats.org/officeDocument/2006/relationships/hyperlink" Target="https://www.linkedin.com/company/arkema/" TargetMode="External"/><Relationship Id="rId9" Type="http://schemas.openxmlformats.org/officeDocument/2006/relationships/hyperlink" Target="https://www.linkedin.com/company/delpharm/people/?keywords=%22PhD%22%20OR%20%22Ph.D%22%20OR%20%22Doctorant%22%20OR%20%22Doctorante%22" TargetMode="External"/><Relationship Id="rId13" Type="http://schemas.openxmlformats.org/officeDocument/2006/relationships/hyperlink" Target="https://www.linkedin.com/company/parfums-christian-dior/" TargetMode="External"/><Relationship Id="rId18" Type="http://schemas.openxmlformats.org/officeDocument/2006/relationships/hyperlink" Target="https://www.linkedin.com/company/lor%C3%A9al/" TargetMode="External"/><Relationship Id="rId39" Type="http://schemas.openxmlformats.org/officeDocument/2006/relationships/hyperlink" Target="https://www.linkedin.com/company/bayer/" TargetMode="External"/><Relationship Id="rId34" Type="http://schemas.openxmlformats.org/officeDocument/2006/relationships/hyperlink" Target="https://www.linkedin.com/company/abbvie/people/?keywords=%22PhD%22%20OR%20%22Ph.D%22%20OR%20%22Doctorant%22%20OR%20%22Doctorante%22" TargetMode="External"/><Relationship Id="rId50" Type="http://schemas.openxmlformats.org/officeDocument/2006/relationships/hyperlink" Target="https://www.linkedin.com/company/eurofins/people/?keywords=%22PhD%22%20OR%20%22Ph.D%22%20OR%20%20%22Docteur%22%20OR%20%22Docteure%22%20OR%20%22Doctorant%22%20OR%20%22Doctorante%22" TargetMode="External"/><Relationship Id="rId55" Type="http://schemas.openxmlformats.org/officeDocument/2006/relationships/hyperlink" Target="https://www.linkedin.com/company/novarti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company/delpharm/" TargetMode="External"/><Relationship Id="rId13" Type="http://schemas.openxmlformats.org/officeDocument/2006/relationships/hyperlink" Target="https://www.linkedin.com/company/parfums-christian-dior/" TargetMode="External"/><Relationship Id="rId18" Type="http://schemas.openxmlformats.org/officeDocument/2006/relationships/hyperlink" Target="https://www.linkedin.com/company/lor%C3%A9al/" TargetMode="External"/><Relationship Id="rId26" Type="http://schemas.openxmlformats.org/officeDocument/2006/relationships/hyperlink" Target="https://www.linkedin.com/company/sanofi/people/?keywords=%22PhD%22%20OR%20%22Ph.D%22%20OR%20%22Doctorant%22%20OR%20%22Doctorante%22" TargetMode="External"/><Relationship Id="rId3" Type="http://schemas.openxmlformats.org/officeDocument/2006/relationships/hyperlink" Target="https://www.linkedin.com/company/arkema/people/?keywords=%22PhD%22%20OR%20%22Ph.D%22%20OR%20%22Docteur%22%20OR%20%22Docteure%22%20OR%20%22Doctorant%22%20OR%20%22Doctorante%22" TargetMode="External"/><Relationship Id="rId21" Type="http://schemas.openxmlformats.org/officeDocument/2006/relationships/hyperlink" Target="https://www.linkedin.com/company/mane/" TargetMode="External"/><Relationship Id="rId7" Type="http://schemas.openxmlformats.org/officeDocument/2006/relationships/hyperlink" Target="https://www.linkedin.com/company/ceva-sante-animale/about/" TargetMode="External"/><Relationship Id="rId12" Type="http://schemas.openxmlformats.org/officeDocument/2006/relationships/hyperlink" Target="https://www.linkedin.com/company/groupe-rocher/people/?keywords=%22PhD%22%20OR%20%22Ph.D%22%20OR%20%22Doctorant%22%20OR%20%22Doctorante%22" TargetMode="External"/><Relationship Id="rId17" Type="http://schemas.openxmlformats.org/officeDocument/2006/relationships/hyperlink" Target="https://www.linkedin.com/company/ipsen/people/?keywords=%22PhD%22%20OR%20%22Ph.D%22%20OR%20%22Doctorant%22%20OR%20%22Doctorante%22" TargetMode="External"/><Relationship Id="rId25" Type="http://schemas.openxmlformats.org/officeDocument/2006/relationships/hyperlink" Target="https://www.linkedin.com/company/sanofi/" TargetMode="External"/><Relationship Id="rId2" Type="http://schemas.openxmlformats.org/officeDocument/2006/relationships/hyperlink" Target="https://www.linkedin.com/company/airliquide/people/?keywords=%22PhD%22%20OR%20%22Ph.D%22%20OR%20%22Docteur%22%20OR%20%22Docteure%22%20OR%20%22Doctorant%22%20OR%20%22Doctorante%22" TargetMode="External"/><Relationship Id="rId16" Type="http://schemas.openxmlformats.org/officeDocument/2006/relationships/hyperlink" Target="https://www.linkedin.com/company/groupe-clarins/people/?keywords=%22PhD%22%20OR%20%22Ph.D%22%20OR%20%22Doctorant%22%20OR%20%22Doctorante%22" TargetMode="External"/><Relationship Id="rId20" Type="http://schemas.openxmlformats.org/officeDocument/2006/relationships/hyperlink" Target="https://www.linkedin.com/company/lor%C3%A9al/people/?keywords=%22PhD%22%20OR%20%22Ph.D%22%20OR%20%22Doctorant%22%20OR%20%22Doctorante%22" TargetMode="External"/><Relationship Id="rId29" Type="http://schemas.openxmlformats.org/officeDocument/2006/relationships/hyperlink" Target="https://www.linkedin.com/company/snf-group/" TargetMode="External"/><Relationship Id="rId1" Type="http://schemas.openxmlformats.org/officeDocument/2006/relationships/hyperlink" Target="https://www.linkedin.com/company/airliquide/" TargetMode="External"/><Relationship Id="rId6" Type="http://schemas.openxmlformats.org/officeDocument/2006/relationships/hyperlink" Target="https://www.linkedin.com/company/biomerieux/people/?keywords=%22PhD%22%20OR%20%22Ph.D%22%20OR%20%22Docteur%22%20OR%20%22Docteure%22%20OR%20%22Doctorant%22%20OR%20%22Doctorante%22" TargetMode="External"/><Relationship Id="rId11" Type="http://schemas.openxmlformats.org/officeDocument/2006/relationships/hyperlink" Target="https://www.linkedin.com/company/groupe-rocher/" TargetMode="External"/><Relationship Id="rId24" Type="http://schemas.openxmlformats.org/officeDocument/2006/relationships/hyperlink" Target="https://www.linkedin.com/company/pierre-fabre/people/?keywords=%22PhD%22%20OR%20%22Ph.D%22%20OR%20%22Doctorant%22%20OR%20%22Doctorante%22" TargetMode="External"/><Relationship Id="rId32" Type="http://schemas.openxmlformats.org/officeDocument/2006/relationships/hyperlink" Target="https://www.linkedin.com/company/servier/people/?keywords=%22PhD%22%20OR%20%22Ph.D%22%20OR%20%22Doctorant%22%20OR%20%22Doctorante%22" TargetMode="External"/><Relationship Id="rId5" Type="http://schemas.openxmlformats.org/officeDocument/2006/relationships/hyperlink" Target="https://www.linkedin.com/company/biomerieux/" TargetMode="External"/><Relationship Id="rId15" Type="http://schemas.openxmlformats.org/officeDocument/2006/relationships/hyperlink" Target="https://www.linkedin.com/company/groupe-clarins/" TargetMode="External"/><Relationship Id="rId23" Type="http://schemas.openxmlformats.org/officeDocument/2006/relationships/hyperlink" Target="https://www.linkedin.com/company/pierre-fabre/" TargetMode="External"/><Relationship Id="rId28" Type="http://schemas.openxmlformats.org/officeDocument/2006/relationships/hyperlink" Target="https://www.linkedin.com/company/sartorius-stedim-biotech/people/?keywords=%22PhD%22%20OR%20%22Ph.D%22%20OR%20%22Docteur%22%20OR%20%22Docteure%22%20OR%20%22Doctorant%22%20OR%20%22Doctorante%22" TargetMode="External"/><Relationship Id="rId10" Type="http://schemas.openxmlformats.org/officeDocument/2006/relationships/hyperlink" Target="https://www.linkedin.com/company/ceva-sante-animale/people/?keywords=%22PhD%22%20OR%20%22Ph.D%22%20OR%20%22Doctorant%22%20OR%20%22Doctorante%22" TargetMode="External"/><Relationship Id="rId19" Type="http://schemas.openxmlformats.org/officeDocument/2006/relationships/hyperlink" Target="https://www.linkedin.com/company/ipsen/" TargetMode="External"/><Relationship Id="rId31" Type="http://schemas.openxmlformats.org/officeDocument/2006/relationships/hyperlink" Target="https://www.linkedin.com/company/servier/" TargetMode="External"/><Relationship Id="rId4" Type="http://schemas.openxmlformats.org/officeDocument/2006/relationships/hyperlink" Target="https://www.linkedin.com/company/arkema/" TargetMode="External"/><Relationship Id="rId9" Type="http://schemas.openxmlformats.org/officeDocument/2006/relationships/hyperlink" Target="https://www.linkedin.com/company/delpharm/people/?keywords=%22PhD%22%20OR%20%22Ph.D%22%20OR%20%22Doctorant%22%20OR%20%22Doctorante%22" TargetMode="External"/><Relationship Id="rId14" Type="http://schemas.openxmlformats.org/officeDocument/2006/relationships/hyperlink" Target="https://www.linkedin.com/company/parfums-christian-dior/people/?keywords=%22PhD%22%20OR%20%22Ph.D%22%20OR%20%22Doctorant%22%20OR%20%22Doctorante%22" TargetMode="External"/><Relationship Id="rId22" Type="http://schemas.openxmlformats.org/officeDocument/2006/relationships/hyperlink" Target="https://www.linkedin.com/company/mane/people/?keywords=%22PhD%22%20OR%20%22Ph.D%22%20OR%20%22Docteur%22%20OR%20%22Docteure%22%20OR%20%22Doctorant%22%20OR%20%22Doctorante%22" TargetMode="External"/><Relationship Id="rId27" Type="http://schemas.openxmlformats.org/officeDocument/2006/relationships/hyperlink" Target="https://www.linkedin.com/company/sartorius-stedim-biotech/" TargetMode="External"/><Relationship Id="rId30" Type="http://schemas.openxmlformats.org/officeDocument/2006/relationships/hyperlink" Target="https://www.linkedin.com/company/snf-group/people/?keywords=%22PhD%22%20OR%20%22Ph.D%22%20OR%20%22Docteur%22%20OR%20%22Docteure%22%20OR%20%22Doctorant%22%20OR%20%22Doctorante%22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bio-rad/" TargetMode="External"/><Relationship Id="rId18" Type="http://schemas.openxmlformats.org/officeDocument/2006/relationships/hyperlink" Target="https://www.linkedin.com/company/eurofins/people/?keywords=%22PhD%22%20OR%20%22Ph.D%22%20OR%20%20%22Docteur%22%20OR%20%22Docteure%22%20OR%20%22Doctorant%22%20OR%20%22Doctorante%22" TargetMode="External"/><Relationship Id="rId26" Type="http://schemas.openxmlformats.org/officeDocument/2006/relationships/hyperlink" Target="https://www.linkedin.com/company/novo-nordisk/people/?keywords=%22PhD%22%20OR%20%22Ph.D%22%20OR%20%22Doctorant%22%20OR%20%22Doctorante%22" TargetMode="External"/><Relationship Id="rId39" Type="http://schemas.openxmlformats.org/officeDocument/2006/relationships/hyperlink" Target="https://www.linkedin.com/company/iff/" TargetMode="External"/><Relationship Id="rId21" Type="http://schemas.openxmlformats.org/officeDocument/2006/relationships/hyperlink" Target="https://www.linkedin.com/company/merck-group/" TargetMode="External"/><Relationship Id="rId34" Type="http://schemas.openxmlformats.org/officeDocument/2006/relationships/hyperlink" Target="https://www.linkedin.com/company/johnson-matthey/people/?keywords=%22PhD%22%20OR%20%22Ph.D%22%20OR%20%22Docteur%22%20OR%20%22Docteure%22%20OR%20%22Doctorant%22%20OR%20%22Doctorante%22" TargetMode="External"/><Relationship Id="rId7" Type="http://schemas.openxmlformats.org/officeDocument/2006/relationships/hyperlink" Target="https://www.linkedin.com/company/bayer/" TargetMode="External"/><Relationship Id="rId12" Type="http://schemas.openxmlformats.org/officeDocument/2006/relationships/hyperlink" Target="https://www.linkedin.com/company/solvay/people/?keywords=%22PhD%22%20OR%20%22Ph.D%22%20OR%20%20%22Docteur%22%20OR%20%22Docteure%22%20OR%20%22Doctorant%22%20OR%20%22Doctorante%22" TargetMode="External"/><Relationship Id="rId17" Type="http://schemas.openxmlformats.org/officeDocument/2006/relationships/hyperlink" Target="https://www.linkedin.com/company/eurofins/" TargetMode="External"/><Relationship Id="rId25" Type="http://schemas.openxmlformats.org/officeDocument/2006/relationships/hyperlink" Target="https://www.linkedin.com/company/novo-nordisk/" TargetMode="External"/><Relationship Id="rId33" Type="http://schemas.openxmlformats.org/officeDocument/2006/relationships/hyperlink" Target="https://www.linkedin.com/company/johnson-matthey/" TargetMode="External"/><Relationship Id="rId38" Type="http://schemas.openxmlformats.org/officeDocument/2006/relationships/hyperlink" Target="https://www.linkedin.com/company/ppg/people/?keywords=%22PhD%22%20OR%20%22Ph.D%22%20OR%20%22Docteur%22%20OR%20%22Docteure%22%20OR%20%22Doctorant%22%20OR%20%22Doctorante%22" TargetMode="External"/><Relationship Id="rId2" Type="http://schemas.openxmlformats.org/officeDocument/2006/relationships/hyperlink" Target="https://www.linkedin.com/company/abbvie/people/?keywords=%22PhD%22%20OR%20%22Ph.D%22%20OR%20%22Doctorant%22%20OR%20%22Doctorante%22" TargetMode="External"/><Relationship Id="rId16" Type="http://schemas.openxmlformats.org/officeDocument/2006/relationships/hyperlink" Target="https://www.linkedin.com/company/boehringer-ingelheim/people/?keywords=%22PhD%22%20OR%20%22Ph.D%22%20OR%20%22Doctorant%22%20OR%20%22Doctorante%22" TargetMode="External"/><Relationship Id="rId20" Type="http://schemas.openxmlformats.org/officeDocument/2006/relationships/hyperlink" Target="https://www.linkedin.com/company/gilead-sciences/people/?keywords=%22PhD%22%20OR%20%22Ph.D%22%20OR%20%20%22Docteur%22%20OR%20%22Docteure%22%20OR%20%22Doctorant%22%20OR%20%22Doctorante%22" TargetMode="External"/><Relationship Id="rId29" Type="http://schemas.openxmlformats.org/officeDocument/2006/relationships/hyperlink" Target="https://www.linkedin.com/company/thermo-fisher-scientific/" TargetMode="External"/><Relationship Id="rId1" Type="http://schemas.openxmlformats.org/officeDocument/2006/relationships/hyperlink" Target="https://www.linkedin.com/company/abbvie/" TargetMode="External"/><Relationship Id="rId6" Type="http://schemas.openxmlformats.org/officeDocument/2006/relationships/hyperlink" Target="https://www.linkedin.com/company/amgen/people/?keywords=%22PhD%22%20OR%20%22Ph.D%22%20OR%20%20%22Docteur%22%20OR%20%22Docteure%22%20OR%20%22Doctorant%22%20OR%20%22Doctorante%22" TargetMode="External"/><Relationship Id="rId11" Type="http://schemas.openxmlformats.org/officeDocument/2006/relationships/hyperlink" Target="https://www.linkedin.com/company/solvay/" TargetMode="External"/><Relationship Id="rId24" Type="http://schemas.openxmlformats.org/officeDocument/2006/relationships/hyperlink" Target="https://www.linkedin.com/company/novartis/people/?keywords=%22PhD%22%20OR%20%22Ph.D%22%20OR%20%22Doctorant%22%20OR%20%22Doctorante%22" TargetMode="External"/><Relationship Id="rId32" Type="http://schemas.openxmlformats.org/officeDocument/2006/relationships/hyperlink" Target="https://www.linkedin.com/company/umicore/people/?keywords=%22PhD%22%20OR%20%22Ph.D%22%20OR%20%20%22Docteur%22%20OR%20%22Docteure%22%20OR%20%22Doctorant%22%20OR%20%22Doctorante%22" TargetMode="External"/><Relationship Id="rId37" Type="http://schemas.openxmlformats.org/officeDocument/2006/relationships/hyperlink" Target="https://www.linkedin.com/company/ppg/" TargetMode="External"/><Relationship Id="rId40" Type="http://schemas.openxmlformats.org/officeDocument/2006/relationships/hyperlink" Target="https://www.linkedin.com/company/iff/people/?keywords=%22PhD%22%20OR%20%22Ph.D%22%20OR%20%22Docteur%22%20OR%20%22Docteure%22%20OR%20%22Doctorant%22%20OR%20%22Doctorante%22" TargetMode="External"/><Relationship Id="rId5" Type="http://schemas.openxmlformats.org/officeDocument/2006/relationships/hyperlink" Target="https://www.linkedin.com/company/amgen/" TargetMode="External"/><Relationship Id="rId15" Type="http://schemas.openxmlformats.org/officeDocument/2006/relationships/hyperlink" Target="https://www.linkedin.com/company/boehringer-ingelheim/people/?facetGeoRegion=105015875" TargetMode="External"/><Relationship Id="rId23" Type="http://schemas.openxmlformats.org/officeDocument/2006/relationships/hyperlink" Target="https://www.linkedin.com/company/novartis/" TargetMode="External"/><Relationship Id="rId28" Type="http://schemas.openxmlformats.org/officeDocument/2006/relationships/hyperlink" Target="https://www.linkedin.com/company/sartorius/people/?keywords=%22PhD%22%20OR%20%22Ph.D%22%20OR%20%20%22Docteur%22%20OR%20%22Docteure%22%20OR%20%22Doctorant%22%20OR%20%22Doctorante%22" TargetMode="External"/><Relationship Id="rId36" Type="http://schemas.openxmlformats.org/officeDocument/2006/relationships/hyperlink" Target="https://www.linkedin.com/company/lanxess/people/?keywords=%22PhD%22%20OR%20%22Ph.D%22%20OR%20%22Docteur%22%20OR%20%22Docteure%22%20OR%20%22Doctorant%22%20OR%20%22Doctorante%22" TargetMode="External"/><Relationship Id="rId10" Type="http://schemas.openxmlformats.org/officeDocument/2006/relationships/hyperlink" Target="https://www.linkedin.com/company/roche/people/?keywords=%22PhD%22%20OR%20%22Ph.D%22%20OR%20%20%22Docteur%22%20OR%20%22Docteure%22%20OR%20%22Doctorant%22%20OR%20%22Doctorante%22" TargetMode="External"/><Relationship Id="rId19" Type="http://schemas.openxmlformats.org/officeDocument/2006/relationships/hyperlink" Target="https://www.linkedin.com/company/gilead-sciences/" TargetMode="External"/><Relationship Id="rId31" Type="http://schemas.openxmlformats.org/officeDocument/2006/relationships/hyperlink" Target="https://www.linkedin.com/company/umicore/" TargetMode="External"/><Relationship Id="rId4" Type="http://schemas.openxmlformats.org/officeDocument/2006/relationships/hyperlink" Target="https://www.linkedin.com/company/agilent-technologies/people/?keywords=%22PhD%22%20OR%20%22Ph.D%22%20OR%20%20%22Docteur%22%20OR%20%22Docteure%22%20OR%22Doctorant%22%20OR%20%22Doctorante%22" TargetMode="External"/><Relationship Id="rId9" Type="http://schemas.openxmlformats.org/officeDocument/2006/relationships/hyperlink" Target="https://www.linkedin.com/company/roche/" TargetMode="External"/><Relationship Id="rId14" Type="http://schemas.openxmlformats.org/officeDocument/2006/relationships/hyperlink" Target="https://www.linkedin.com/company/bio-rad/people/?facetGeoRegion=105015875&amp;keywords=%22PhD%22%20OR%20%22Ph.D%22%20OR%20%20%22Docteur%22%20OR%20%22Docteure%22%20OR%20%22Doctorant%22%20OR%20%22Doctorante%22" TargetMode="External"/><Relationship Id="rId22" Type="http://schemas.openxmlformats.org/officeDocument/2006/relationships/hyperlink" Target="https://www.linkedin.com/company/merck-group/people/?keywords=%22PhD%22%20OR%20%22Ph.D%22%20OR%20%22Doctorant%22%20OR%20%22Doctorante%22" TargetMode="External"/><Relationship Id="rId27" Type="http://schemas.openxmlformats.org/officeDocument/2006/relationships/hyperlink" Target="https://www.linkedin.com/company/sartorius/" TargetMode="External"/><Relationship Id="rId30" Type="http://schemas.openxmlformats.org/officeDocument/2006/relationships/hyperlink" Target="https://www.linkedin.com/company/thermo-fisher-scientific/people/?keywords=%22PhD%22%20OR%20%22Ph.D%22%20OR%20%20%22Docteur%22%20OR%20%22Docteure%22%20OR%20%22Doctorant%22%20OR%20%22Doctorante%22" TargetMode="External"/><Relationship Id="rId35" Type="http://schemas.openxmlformats.org/officeDocument/2006/relationships/hyperlink" Target="https://www.linkedin.com/company/lanxess/" TargetMode="External"/><Relationship Id="rId8" Type="http://schemas.openxmlformats.org/officeDocument/2006/relationships/hyperlink" Target="https://www.linkedin.com/company/bayer/people/?keywords=%22PhD%22%20OR%20%22Ph.D%22%20OR%20%20%22Docteur%22%20OR%20%22Docteure%22%20OR%20%22Doctorant%22%20OR%20%22Doctorante%22" TargetMode="External"/><Relationship Id="rId3" Type="http://schemas.openxmlformats.org/officeDocument/2006/relationships/hyperlink" Target="https://www.linkedin.com/company/agilent-technolog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D24E8-FEA7-2940-B6F1-B38CC0AE3E99}">
  <dimension ref="J1:O17"/>
  <sheetViews>
    <sheetView tabSelected="1" topLeftCell="C2" workbookViewId="0">
      <selection activeCell="F27" sqref="F27"/>
    </sheetView>
  </sheetViews>
  <sheetFormatPr baseColWidth="10" defaultRowHeight="16" x14ac:dyDescent="0.2"/>
  <cols>
    <col min="1" max="1" width="19.5" customWidth="1"/>
    <col min="2" max="2" width="20.1640625" customWidth="1"/>
    <col min="3" max="3" width="20.33203125" customWidth="1"/>
    <col min="4" max="4" width="22.6640625" customWidth="1"/>
    <col min="5" max="5" width="17.6640625" customWidth="1"/>
    <col min="6" max="6" width="23.83203125" customWidth="1"/>
    <col min="9" max="9" width="2.33203125" customWidth="1"/>
    <col min="10" max="10" width="20.1640625" customWidth="1"/>
    <col min="11" max="11" width="16.33203125" customWidth="1"/>
    <col min="12" max="12" width="18" customWidth="1"/>
    <col min="13" max="13" width="22.6640625" customWidth="1"/>
    <col min="14" max="14" width="11.33203125" customWidth="1"/>
    <col min="15" max="15" width="20.33203125" customWidth="1"/>
  </cols>
  <sheetData>
    <row r="1" spans="10:15" ht="20" thickBot="1" x14ac:dyDescent="0.3">
      <c r="J1" s="12" t="s">
        <v>50</v>
      </c>
      <c r="K1" s="13" t="s">
        <v>51</v>
      </c>
      <c r="L1" s="13" t="s">
        <v>52</v>
      </c>
      <c r="M1" s="14" t="s">
        <v>53</v>
      </c>
      <c r="N1" s="13" t="s">
        <v>54</v>
      </c>
      <c r="O1" s="15" t="s">
        <v>55</v>
      </c>
    </row>
    <row r="2" spans="10:15" ht="20" thickBot="1" x14ac:dyDescent="0.3">
      <c r="J2" s="16" t="s">
        <v>56</v>
      </c>
      <c r="K2" s="2">
        <v>16</v>
      </c>
      <c r="L2" s="17">
        <v>76673</v>
      </c>
      <c r="M2" s="18">
        <v>1620</v>
      </c>
      <c r="N2" s="19">
        <f>M2/L2</f>
        <v>2.1128689369139073E-2</v>
      </c>
      <c r="O2" s="20">
        <v>3369</v>
      </c>
    </row>
    <row r="3" spans="10:15" ht="19" x14ac:dyDescent="0.25">
      <c r="J3" s="16" t="s">
        <v>57</v>
      </c>
      <c r="K3" s="2">
        <v>20</v>
      </c>
      <c r="L3" s="2">
        <v>29780</v>
      </c>
      <c r="M3" s="18">
        <v>914</v>
      </c>
      <c r="N3" s="19">
        <f>M3/L3</f>
        <v>3.0691739422431162E-2</v>
      </c>
      <c r="O3" s="20">
        <v>17463</v>
      </c>
    </row>
    <row r="4" spans="10:15" ht="19" x14ac:dyDescent="0.25">
      <c r="J4" s="16" t="s">
        <v>58</v>
      </c>
      <c r="K4" s="2">
        <f>SUM(K2:K3)</f>
        <v>36</v>
      </c>
      <c r="L4" s="2">
        <f>SUM(L2:L3)</f>
        <v>106453</v>
      </c>
      <c r="M4" s="18">
        <f>SUM(M2:M3)</f>
        <v>2534</v>
      </c>
      <c r="N4" s="19">
        <f>M4/L4</f>
        <v>2.3803932251791872E-2</v>
      </c>
      <c r="O4" s="20">
        <f>SUM(O2:O3)</f>
        <v>20832</v>
      </c>
    </row>
    <row r="5" spans="10:15" ht="20" thickBot="1" x14ac:dyDescent="0.3">
      <c r="J5" s="22" t="s">
        <v>59</v>
      </c>
      <c r="K5" s="23"/>
      <c r="L5" s="23"/>
      <c r="M5" s="23"/>
      <c r="N5" s="23"/>
      <c r="O5" s="24"/>
    </row>
    <row r="16" spans="10:15" ht="17" thickBot="1" x14ac:dyDescent="0.25"/>
    <row r="17" spans="10:13" ht="20" thickBot="1" x14ac:dyDescent="0.3">
      <c r="J17" s="17"/>
      <c r="K17" s="21"/>
      <c r="L17" s="21"/>
      <c r="M17" s="21"/>
    </row>
  </sheetData>
  <mergeCells count="1">
    <mergeCell ref="J5:O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159-AE76-C444-87DF-82806F57D893}">
  <dimension ref="A1:B43"/>
  <sheetViews>
    <sheetView topLeftCell="A11" zoomScaleNormal="100" workbookViewId="0">
      <selection activeCell="D21" sqref="D21"/>
    </sheetView>
  </sheetViews>
  <sheetFormatPr baseColWidth="10" defaultRowHeight="16" x14ac:dyDescent="0.2"/>
  <cols>
    <col min="1" max="1" width="38.83203125" customWidth="1"/>
    <col min="2" max="2" width="64.1640625" customWidth="1"/>
    <col min="4" max="4" width="36.1640625" customWidth="1"/>
  </cols>
  <sheetData>
    <row r="1" spans="1:2" ht="19" x14ac:dyDescent="0.25">
      <c r="A1" s="5" t="s">
        <v>43</v>
      </c>
      <c r="B1" s="5" t="s">
        <v>44</v>
      </c>
    </row>
    <row r="2" spans="1:2" ht="19" x14ac:dyDescent="0.25">
      <c r="A2" s="1" t="s">
        <v>16</v>
      </c>
      <c r="B2" s="2" t="s">
        <v>32</v>
      </c>
    </row>
    <row r="3" spans="1:2" ht="19" x14ac:dyDescent="0.25">
      <c r="A3" s="1" t="s">
        <v>17</v>
      </c>
      <c r="B3" s="2" t="s">
        <v>32</v>
      </c>
    </row>
    <row r="4" spans="1:2" ht="19" x14ac:dyDescent="0.25">
      <c r="A4" s="1" t="s">
        <v>18</v>
      </c>
      <c r="B4" s="2" t="s">
        <v>33</v>
      </c>
    </row>
    <row r="5" spans="1:2" ht="19" x14ac:dyDescent="0.25">
      <c r="A5" s="1" t="s">
        <v>19</v>
      </c>
      <c r="B5" s="2" t="s">
        <v>34</v>
      </c>
    </row>
    <row r="6" spans="1:2" ht="19" x14ac:dyDescent="0.25">
      <c r="A6" s="1" t="s">
        <v>20</v>
      </c>
      <c r="B6" s="2" t="s">
        <v>34</v>
      </c>
    </row>
    <row r="7" spans="1:2" ht="19" x14ac:dyDescent="0.25">
      <c r="A7" s="1" t="s">
        <v>21</v>
      </c>
      <c r="B7" s="2" t="s">
        <v>35</v>
      </c>
    </row>
    <row r="8" spans="1:2" ht="19" x14ac:dyDescent="0.25">
      <c r="A8" s="1" t="s">
        <v>22</v>
      </c>
      <c r="B8" s="2" t="s">
        <v>35</v>
      </c>
    </row>
    <row r="9" spans="1:2" ht="19" x14ac:dyDescent="0.25">
      <c r="A9" s="1" t="s">
        <v>23</v>
      </c>
      <c r="B9" s="2" t="s">
        <v>34</v>
      </c>
    </row>
    <row r="10" spans="1:2" ht="19" x14ac:dyDescent="0.25">
      <c r="A10" s="1" t="s">
        <v>24</v>
      </c>
      <c r="B10" s="2" t="s">
        <v>35</v>
      </c>
    </row>
    <row r="11" spans="1:2" ht="19" x14ac:dyDescent="0.25">
      <c r="A11" s="1" t="s">
        <v>25</v>
      </c>
      <c r="B11" s="2" t="s">
        <v>32</v>
      </c>
    </row>
    <row r="12" spans="1:2" ht="19" x14ac:dyDescent="0.25">
      <c r="A12" s="1" t="s">
        <v>26</v>
      </c>
      <c r="B12" s="2" t="s">
        <v>35</v>
      </c>
    </row>
    <row r="13" spans="1:2" ht="19" x14ac:dyDescent="0.25">
      <c r="A13" s="1" t="s">
        <v>36</v>
      </c>
      <c r="B13" s="2" t="s">
        <v>34</v>
      </c>
    </row>
    <row r="14" spans="1:2" ht="19" x14ac:dyDescent="0.25">
      <c r="A14" s="1" t="s">
        <v>28</v>
      </c>
      <c r="B14" s="2" t="s">
        <v>34</v>
      </c>
    </row>
    <row r="15" spans="1:2" ht="19" x14ac:dyDescent="0.25">
      <c r="A15" s="1" t="s">
        <v>29</v>
      </c>
      <c r="B15" s="2" t="s">
        <v>33</v>
      </c>
    </row>
    <row r="16" spans="1:2" ht="19" x14ac:dyDescent="0.25">
      <c r="A16" s="1" t="s">
        <v>31</v>
      </c>
      <c r="B16" s="2" t="s">
        <v>34</v>
      </c>
    </row>
    <row r="17" spans="1:2" ht="19" x14ac:dyDescent="0.25">
      <c r="A17" s="1" t="s">
        <v>30</v>
      </c>
      <c r="B17" s="2" t="s">
        <v>32</v>
      </c>
    </row>
    <row r="18" spans="1:2" ht="20" thickBot="1" x14ac:dyDescent="0.3">
      <c r="A18" s="1"/>
      <c r="B18" s="2"/>
    </row>
    <row r="19" spans="1:2" ht="20" thickBot="1" x14ac:dyDescent="0.3">
      <c r="A19" s="7" t="s">
        <v>49</v>
      </c>
      <c r="B19" s="2"/>
    </row>
    <row r="20" spans="1:2" ht="19" x14ac:dyDescent="0.25">
      <c r="A20" s="10" t="s">
        <v>1</v>
      </c>
      <c r="B20" s="3" t="s">
        <v>34</v>
      </c>
    </row>
    <row r="21" spans="1:2" ht="19" x14ac:dyDescent="0.25">
      <c r="A21" s="10" t="s">
        <v>4</v>
      </c>
      <c r="B21" s="3" t="s">
        <v>33</v>
      </c>
    </row>
    <row r="22" spans="1:2" ht="19" x14ac:dyDescent="0.25">
      <c r="A22" s="10" t="s">
        <v>11</v>
      </c>
      <c r="B22" s="3" t="s">
        <v>33</v>
      </c>
    </row>
    <row r="23" spans="1:2" ht="19" x14ac:dyDescent="0.25">
      <c r="A23" s="10" t="s">
        <v>10</v>
      </c>
      <c r="B23" s="3" t="s">
        <v>32</v>
      </c>
    </row>
    <row r="24" spans="1:2" ht="19" x14ac:dyDescent="0.25">
      <c r="A24" s="10" t="s">
        <v>7</v>
      </c>
      <c r="B24" s="3" t="s">
        <v>33</v>
      </c>
    </row>
    <row r="25" spans="1:2" ht="19" x14ac:dyDescent="0.25">
      <c r="A25" s="10" t="s">
        <v>14</v>
      </c>
      <c r="B25" s="3" t="s">
        <v>34</v>
      </c>
    </row>
    <row r="26" spans="1:2" ht="19" x14ac:dyDescent="0.25">
      <c r="A26" s="10" t="s">
        <v>0</v>
      </c>
      <c r="B26" s="3" t="s">
        <v>33</v>
      </c>
    </row>
    <row r="27" spans="1:2" ht="19" x14ac:dyDescent="0.25">
      <c r="A27" s="10" t="s">
        <v>8</v>
      </c>
      <c r="B27" s="3" t="s">
        <v>33</v>
      </c>
    </row>
    <row r="28" spans="1:2" ht="19" x14ac:dyDescent="0.25">
      <c r="A28" s="10" t="s">
        <v>40</v>
      </c>
      <c r="B28" s="3" t="s">
        <v>32</v>
      </c>
    </row>
    <row r="29" spans="1:2" ht="19" x14ac:dyDescent="0.25">
      <c r="A29" s="10" t="s">
        <v>38</v>
      </c>
      <c r="B29" s="3" t="s">
        <v>32</v>
      </c>
    </row>
    <row r="30" spans="1:2" ht="19" x14ac:dyDescent="0.25">
      <c r="A30" s="10" t="s">
        <v>37</v>
      </c>
      <c r="B30" s="3" t="s">
        <v>32</v>
      </c>
    </row>
    <row r="31" spans="1:2" ht="19" x14ac:dyDescent="0.25">
      <c r="A31" s="10" t="s">
        <v>3</v>
      </c>
      <c r="B31" s="3" t="s">
        <v>34</v>
      </c>
    </row>
    <row r="32" spans="1:2" ht="19" x14ac:dyDescent="0.25">
      <c r="A32" s="10" t="s">
        <v>2</v>
      </c>
      <c r="B32" s="3" t="s">
        <v>34</v>
      </c>
    </row>
    <row r="33" spans="1:2" ht="19" x14ac:dyDescent="0.25">
      <c r="A33" s="10" t="s">
        <v>12</v>
      </c>
      <c r="B33" s="3" t="s">
        <v>34</v>
      </c>
    </row>
    <row r="34" spans="1:2" ht="19" x14ac:dyDescent="0.25">
      <c r="A34" s="10" t="s">
        <v>39</v>
      </c>
      <c r="B34" s="3" t="s">
        <v>42</v>
      </c>
    </row>
    <row r="35" spans="1:2" ht="19" x14ac:dyDescent="0.25">
      <c r="A35" s="10" t="s">
        <v>6</v>
      </c>
      <c r="B35" s="3" t="s">
        <v>33</v>
      </c>
    </row>
    <row r="36" spans="1:2" ht="19" x14ac:dyDescent="0.25">
      <c r="A36" s="10" t="s">
        <v>5</v>
      </c>
      <c r="B36" s="3" t="s">
        <v>33</v>
      </c>
    </row>
    <row r="37" spans="1:2" ht="19" x14ac:dyDescent="0.25">
      <c r="A37" s="10" t="s">
        <v>15</v>
      </c>
      <c r="B37" s="3" t="s">
        <v>32</v>
      </c>
    </row>
    <row r="38" spans="1:2" ht="19" x14ac:dyDescent="0.25">
      <c r="A38" s="10" t="s">
        <v>13</v>
      </c>
      <c r="B38" s="3" t="s">
        <v>33</v>
      </c>
    </row>
    <row r="39" spans="1:2" ht="19" x14ac:dyDescent="0.25">
      <c r="A39" s="11" t="s">
        <v>9</v>
      </c>
      <c r="B39" s="8" t="s">
        <v>32</v>
      </c>
    </row>
    <row r="40" spans="1:2" ht="19" x14ac:dyDescent="0.25">
      <c r="A40" s="9"/>
      <c r="B40" s="9"/>
    </row>
    <row r="43" spans="1:2" x14ac:dyDescent="0.2">
      <c r="B43" t="s">
        <v>41</v>
      </c>
    </row>
  </sheetData>
  <sortState xmlns:xlrd2="http://schemas.microsoft.com/office/spreadsheetml/2017/richdata2" ref="A20:B39">
    <sortCondition ref="A20:A39"/>
  </sortState>
  <hyperlinks>
    <hyperlink ref="A2" r:id="rId1" xr:uid="{F970DEC9-B7A0-E84E-83C3-8A9C41042840}"/>
    <hyperlink ref="A3" r:id="rId2" xr:uid="{1A1A3C57-0A43-B342-A905-6EED758CC1C6}"/>
    <hyperlink ref="A4" r:id="rId3" xr:uid="{26E4DC55-A504-B74A-8670-5396E124EF3E}"/>
    <hyperlink ref="A5" r:id="rId4" xr:uid="{12C2C199-DAE6-C241-9B9B-5AD8B555C4A4}"/>
    <hyperlink ref="A6" r:id="rId5" xr:uid="{EF756D69-AA13-FD41-902B-92F7D749BC63}"/>
    <hyperlink ref="A8" r:id="rId6" xr:uid="{5866B57F-132E-C242-96D0-B89CD833FBB6}"/>
    <hyperlink ref="A12" r:id="rId7" xr:uid="{486DC31B-E852-2844-8F3E-7CE237139255}"/>
    <hyperlink ref="A7" r:id="rId8" xr:uid="{DDBB3F34-7DEC-0F41-B42D-17B5A96816D8}"/>
    <hyperlink ref="A10" r:id="rId9" xr:uid="{49C2FC43-FFAC-024D-ADAA-4FE1CFD663A9}"/>
    <hyperlink ref="A9" r:id="rId10" xr:uid="{FE3EDD71-8D98-AC4C-BE45-7489FFA86CAA}"/>
    <hyperlink ref="A11" r:id="rId11" xr:uid="{605DB04C-D0D9-994B-856D-2A698916F5B8}"/>
    <hyperlink ref="A13" r:id="rId12" xr:uid="{196FA28C-F4C2-3745-BB21-524A2861A89E}"/>
    <hyperlink ref="A14" r:id="rId13" xr:uid="{2B838781-FC5F-ED41-9361-EEF20EE38AA2}"/>
    <hyperlink ref="A15" r:id="rId14" xr:uid="{028F6894-74A7-CE42-A0EE-AEC97F28CB7C}"/>
    <hyperlink ref="A17" r:id="rId15" xr:uid="{A7129FF5-5927-6E4F-9F41-587D01B44B4D}"/>
    <hyperlink ref="A16" r:id="rId16" xr:uid="{58F90835-9AA5-A54B-B6D6-97DEED0FFE28}"/>
    <hyperlink ref="A20" r:id="rId17" xr:uid="{5D9EAFA2-B30D-764E-95A9-89D980F4C34F}"/>
    <hyperlink ref="A21" r:id="rId18" xr:uid="{8004F9D7-F5CC-7542-A7D4-FA1616607EED}"/>
    <hyperlink ref="A22" r:id="rId19" xr:uid="{6E052343-86BB-124B-8FAF-7D1C837AA4C6}"/>
    <hyperlink ref="A23" r:id="rId20" xr:uid="{D271D60A-5B34-7F48-A183-4C9DF2F2BC10}"/>
    <hyperlink ref="A35" r:id="rId21" xr:uid="{3F37CD02-32FE-074F-87D9-DE2F5DAD8E2C}"/>
    <hyperlink ref="A37" r:id="rId22" xr:uid="{D9938423-9E9A-1D48-8129-4231F69DBA6C}"/>
    <hyperlink ref="A24" r:id="rId23" xr:uid="{F3A61F2A-B023-5D4A-AC88-7824A58E7BDA}"/>
    <hyperlink ref="A25" r:id="rId24" xr:uid="{64C32371-AAFA-3446-A04C-2B04145EC5A3}"/>
    <hyperlink ref="A26" r:id="rId25" xr:uid="{D63B2158-11C9-BF4A-8580-7B9E3E6AD1BA}"/>
    <hyperlink ref="A27" r:id="rId26" xr:uid="{9913174A-249B-254F-97C7-BF1A60849751}"/>
    <hyperlink ref="A31" r:id="rId27" xr:uid="{18EB8354-7A6D-2A4B-9AB2-7A9AAEDD304F}"/>
    <hyperlink ref="A32" r:id="rId28" xr:uid="{2EF58AF9-D4B1-354A-8CEF-2D82A651E6FE}"/>
    <hyperlink ref="A33" r:id="rId29" xr:uid="{EAD8EB34-4FBD-3843-84CA-83736933959D}"/>
    <hyperlink ref="A36" r:id="rId30" xr:uid="{CAA98EB4-6C01-3440-806D-214B6943FFB9}"/>
    <hyperlink ref="A38" r:id="rId31" xr:uid="{AAD1F7D1-4548-9B48-B919-E74BF1482B85}"/>
    <hyperlink ref="A39" r:id="rId32" xr:uid="{04616122-5596-5943-8F9A-7A3DB61BB261}"/>
    <hyperlink ref="A29" r:id="rId33" xr:uid="{056CF82C-712E-FD43-9990-A59DB5D86A06}"/>
    <hyperlink ref="A30" r:id="rId34" xr:uid="{6B4FCF1D-7438-0043-8D5D-2393EEF535DF}"/>
    <hyperlink ref="A34" r:id="rId35" xr:uid="{012F8C36-F5D6-8A4E-AC83-151CDB60FAE6}"/>
    <hyperlink ref="A28" r:id="rId36" xr:uid="{86BB3B8A-E2D8-8147-AEAD-2AB7E2ADEF9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F96F9-4721-074B-BFF1-C28229FBCF97}">
  <dimension ref="A1:H41"/>
  <sheetViews>
    <sheetView zoomScaleNormal="100" workbookViewId="0">
      <selection activeCell="D2" sqref="D2:D11"/>
    </sheetView>
  </sheetViews>
  <sheetFormatPr baseColWidth="10" defaultRowHeight="16" x14ac:dyDescent="0.2"/>
  <cols>
    <col min="1" max="1" width="38.83203125" customWidth="1"/>
    <col min="2" max="2" width="64.1640625" customWidth="1"/>
    <col min="3" max="3" width="13.1640625" customWidth="1"/>
    <col min="4" max="4" width="52.1640625" customWidth="1"/>
    <col min="5" max="5" width="17.5" customWidth="1"/>
    <col min="6" max="6" width="18.83203125" customWidth="1"/>
    <col min="8" max="8" width="36.1640625" customWidth="1"/>
  </cols>
  <sheetData>
    <row r="1" spans="1:8" ht="19" x14ac:dyDescent="0.25">
      <c r="A1" s="5" t="s">
        <v>43</v>
      </c>
      <c r="B1" s="5" t="s">
        <v>44</v>
      </c>
      <c r="C1" s="5" t="s">
        <v>45</v>
      </c>
      <c r="D1" s="5" t="s">
        <v>46</v>
      </c>
      <c r="E1" s="5" t="s">
        <v>47</v>
      </c>
      <c r="F1" s="5" t="s">
        <v>48</v>
      </c>
    </row>
    <row r="2" spans="1:8" ht="19" x14ac:dyDescent="0.25">
      <c r="A2" s="1" t="s">
        <v>28</v>
      </c>
      <c r="B2" s="2" t="s">
        <v>34</v>
      </c>
      <c r="C2" s="2">
        <v>21024</v>
      </c>
      <c r="D2" s="1" t="s">
        <v>28</v>
      </c>
      <c r="E2" s="2">
        <v>1450</v>
      </c>
      <c r="F2" s="2">
        <v>467</v>
      </c>
    </row>
    <row r="3" spans="1:8" ht="19" x14ac:dyDescent="0.25">
      <c r="A3" s="1" t="s">
        <v>31</v>
      </c>
      <c r="B3" s="2" t="s">
        <v>34</v>
      </c>
      <c r="C3" s="2">
        <v>3258</v>
      </c>
      <c r="D3" s="1" t="s">
        <v>31</v>
      </c>
      <c r="E3" s="2">
        <v>507</v>
      </c>
      <c r="F3" s="2">
        <v>313</v>
      </c>
    </row>
    <row r="4" spans="1:8" ht="19" x14ac:dyDescent="0.25">
      <c r="A4" s="1" t="s">
        <v>24</v>
      </c>
      <c r="B4" s="2" t="s">
        <v>35</v>
      </c>
      <c r="C4" s="2">
        <v>16288</v>
      </c>
      <c r="D4" s="1" t="s">
        <v>24</v>
      </c>
      <c r="E4" s="2">
        <v>349</v>
      </c>
      <c r="F4" s="2">
        <v>233</v>
      </c>
    </row>
    <row r="5" spans="1:8" ht="20" thickBot="1" x14ac:dyDescent="0.3">
      <c r="A5" s="1" t="s">
        <v>16</v>
      </c>
      <c r="B5" s="2" t="s">
        <v>32</v>
      </c>
      <c r="C5" s="2">
        <v>9949</v>
      </c>
      <c r="D5" s="1" t="s">
        <v>16</v>
      </c>
      <c r="E5" s="2">
        <v>246</v>
      </c>
      <c r="F5" s="2">
        <v>166</v>
      </c>
    </row>
    <row r="6" spans="1:8" ht="20" thickBot="1" x14ac:dyDescent="0.3">
      <c r="A6" s="10" t="s">
        <v>0</v>
      </c>
      <c r="B6" s="3" t="s">
        <v>33</v>
      </c>
      <c r="C6" s="3">
        <v>3534</v>
      </c>
      <c r="D6" s="10" t="s">
        <v>0</v>
      </c>
      <c r="E6" s="3">
        <v>832</v>
      </c>
      <c r="F6" s="3">
        <v>149</v>
      </c>
      <c r="H6" s="7" t="s">
        <v>49</v>
      </c>
    </row>
    <row r="7" spans="1:8" ht="19" x14ac:dyDescent="0.25">
      <c r="A7" s="10" t="s">
        <v>15</v>
      </c>
      <c r="B7" s="3" t="s">
        <v>32</v>
      </c>
      <c r="C7" s="3">
        <v>4009</v>
      </c>
      <c r="D7" s="10" t="s">
        <v>15</v>
      </c>
      <c r="E7" s="3">
        <v>261</v>
      </c>
      <c r="F7" s="3">
        <v>143</v>
      </c>
    </row>
    <row r="8" spans="1:8" ht="19" x14ac:dyDescent="0.25">
      <c r="A8" s="1" t="s">
        <v>17</v>
      </c>
      <c r="B8" s="2" t="s">
        <v>32</v>
      </c>
      <c r="C8" s="2">
        <v>4808</v>
      </c>
      <c r="D8" s="1" t="s">
        <v>17</v>
      </c>
      <c r="E8" s="2">
        <v>166</v>
      </c>
      <c r="F8" s="2">
        <v>124</v>
      </c>
    </row>
    <row r="9" spans="1:8" ht="19" x14ac:dyDescent="0.25">
      <c r="A9" s="10" t="s">
        <v>13</v>
      </c>
      <c r="B9" s="3" t="s">
        <v>33</v>
      </c>
      <c r="C9" s="3">
        <v>2274</v>
      </c>
      <c r="D9" s="10" t="s">
        <v>13</v>
      </c>
      <c r="E9" s="3">
        <v>1891</v>
      </c>
      <c r="F9" s="3">
        <v>110</v>
      </c>
    </row>
    <row r="10" spans="1:8" ht="19" x14ac:dyDescent="0.25">
      <c r="A10" s="1" t="s">
        <v>18</v>
      </c>
      <c r="B10" s="2" t="s">
        <v>33</v>
      </c>
      <c r="C10" s="2">
        <v>3538</v>
      </c>
      <c r="D10" s="1" t="s">
        <v>18</v>
      </c>
      <c r="E10" s="2">
        <v>168</v>
      </c>
      <c r="F10" s="2">
        <v>97</v>
      </c>
    </row>
    <row r="11" spans="1:8" ht="19" x14ac:dyDescent="0.25">
      <c r="A11" s="10" t="s">
        <v>10</v>
      </c>
      <c r="B11" s="3" t="s">
        <v>32</v>
      </c>
      <c r="C11" s="3">
        <v>2838</v>
      </c>
      <c r="D11" s="10" t="s">
        <v>10</v>
      </c>
      <c r="E11" s="3">
        <v>1322</v>
      </c>
      <c r="F11" s="3">
        <v>92</v>
      </c>
    </row>
    <row r="12" spans="1:8" ht="19" x14ac:dyDescent="0.25">
      <c r="A12" s="10" t="s">
        <v>6</v>
      </c>
      <c r="B12" s="3" t="s">
        <v>33</v>
      </c>
      <c r="C12" s="3">
        <v>2192</v>
      </c>
      <c r="D12" s="10" t="s">
        <v>6</v>
      </c>
      <c r="E12" s="3">
        <v>2876</v>
      </c>
      <c r="F12" s="3">
        <v>76</v>
      </c>
    </row>
    <row r="13" spans="1:8" ht="19" x14ac:dyDescent="0.25">
      <c r="A13" s="1" t="s">
        <v>36</v>
      </c>
      <c r="B13" s="2" t="s">
        <v>34</v>
      </c>
      <c r="C13" s="2">
        <v>4178</v>
      </c>
      <c r="D13" s="1" t="s">
        <v>27</v>
      </c>
      <c r="E13" s="2">
        <v>81</v>
      </c>
      <c r="F13" s="2">
        <v>61</v>
      </c>
    </row>
    <row r="14" spans="1:8" ht="19" x14ac:dyDescent="0.25">
      <c r="A14" s="10" t="s">
        <v>2</v>
      </c>
      <c r="B14" s="3" t="s">
        <v>34</v>
      </c>
      <c r="C14" s="3">
        <v>2681</v>
      </c>
      <c r="D14" s="10" t="s">
        <v>2</v>
      </c>
      <c r="E14" s="3">
        <v>2838</v>
      </c>
      <c r="F14" s="3">
        <v>58</v>
      </c>
    </row>
    <row r="15" spans="1:8" ht="19" x14ac:dyDescent="0.25">
      <c r="A15" s="1" t="s">
        <v>23</v>
      </c>
      <c r="B15" s="2" t="s">
        <v>34</v>
      </c>
      <c r="C15" s="2">
        <v>1855</v>
      </c>
      <c r="D15" s="1" t="s">
        <v>23</v>
      </c>
      <c r="E15" s="2">
        <v>135</v>
      </c>
      <c r="F15" s="2">
        <v>57</v>
      </c>
    </row>
    <row r="16" spans="1:8" ht="19" x14ac:dyDescent="0.25">
      <c r="A16" s="10" t="s">
        <v>3</v>
      </c>
      <c r="B16" s="3" t="s">
        <v>34</v>
      </c>
      <c r="C16" s="3">
        <v>1771</v>
      </c>
      <c r="D16" s="10" t="s">
        <v>3</v>
      </c>
      <c r="E16" s="3">
        <v>562</v>
      </c>
      <c r="F16" s="3">
        <v>50</v>
      </c>
    </row>
    <row r="17" spans="1:6" ht="19" x14ac:dyDescent="0.25">
      <c r="A17" s="10" t="s">
        <v>14</v>
      </c>
      <c r="B17" s="3" t="s">
        <v>34</v>
      </c>
      <c r="C17" s="3">
        <v>2130</v>
      </c>
      <c r="D17" s="10" t="s">
        <v>14</v>
      </c>
      <c r="E17" s="3">
        <v>1115</v>
      </c>
      <c r="F17" s="3">
        <v>37</v>
      </c>
    </row>
    <row r="18" spans="1:6" ht="19" x14ac:dyDescent="0.25">
      <c r="A18" s="10" t="s">
        <v>40</v>
      </c>
      <c r="B18" s="3" t="s">
        <v>32</v>
      </c>
      <c r="C18" s="3">
        <v>753</v>
      </c>
      <c r="D18" s="10" t="s">
        <v>40</v>
      </c>
      <c r="E18" s="3">
        <v>541</v>
      </c>
      <c r="F18" s="3">
        <v>32</v>
      </c>
    </row>
    <row r="19" spans="1:6" ht="19" x14ac:dyDescent="0.25">
      <c r="A19" s="10" t="s">
        <v>1</v>
      </c>
      <c r="B19" s="3" t="s">
        <v>34</v>
      </c>
      <c r="C19" s="3">
        <v>1308</v>
      </c>
      <c r="D19" s="10" t="s">
        <v>1</v>
      </c>
      <c r="E19" s="3">
        <v>933</v>
      </c>
      <c r="F19" s="3">
        <v>30</v>
      </c>
    </row>
    <row r="20" spans="1:6" ht="19" x14ac:dyDescent="0.25">
      <c r="A20" s="10" t="s">
        <v>7</v>
      </c>
      <c r="B20" s="3" t="s">
        <v>33</v>
      </c>
      <c r="C20" s="3">
        <v>904</v>
      </c>
      <c r="D20" s="10" t="s">
        <v>7</v>
      </c>
      <c r="E20" s="3">
        <v>159</v>
      </c>
      <c r="F20" s="3">
        <v>28</v>
      </c>
    </row>
    <row r="21" spans="1:6" ht="19" x14ac:dyDescent="0.25">
      <c r="A21" s="10" t="s">
        <v>5</v>
      </c>
      <c r="B21" s="3" t="s">
        <v>33</v>
      </c>
      <c r="C21" s="3">
        <v>1121</v>
      </c>
      <c r="D21" s="10" t="s">
        <v>5</v>
      </c>
      <c r="E21" s="3">
        <v>237</v>
      </c>
      <c r="F21" s="3">
        <v>25</v>
      </c>
    </row>
    <row r="22" spans="1:6" ht="19" x14ac:dyDescent="0.25">
      <c r="A22" s="1" t="s">
        <v>19</v>
      </c>
      <c r="B22" s="2" t="s">
        <v>34</v>
      </c>
      <c r="C22" s="2">
        <v>1292</v>
      </c>
      <c r="D22" s="6" t="s">
        <v>19</v>
      </c>
      <c r="E22" s="2">
        <v>68</v>
      </c>
      <c r="F22" s="2">
        <v>22</v>
      </c>
    </row>
    <row r="23" spans="1:6" ht="19" x14ac:dyDescent="0.25">
      <c r="A23" s="10" t="s">
        <v>12</v>
      </c>
      <c r="B23" s="3" t="s">
        <v>34</v>
      </c>
      <c r="C23" s="3">
        <v>1266</v>
      </c>
      <c r="D23" s="10" t="s">
        <v>12</v>
      </c>
      <c r="E23" s="3">
        <v>2222</v>
      </c>
      <c r="F23" s="3">
        <v>21</v>
      </c>
    </row>
    <row r="24" spans="1:6" ht="19" x14ac:dyDescent="0.25">
      <c r="A24" s="10" t="s">
        <v>11</v>
      </c>
      <c r="B24" s="3" t="s">
        <v>33</v>
      </c>
      <c r="C24" s="3">
        <v>511</v>
      </c>
      <c r="D24" s="10" t="s">
        <v>11</v>
      </c>
      <c r="E24" s="3">
        <v>496</v>
      </c>
      <c r="F24" s="3">
        <v>20</v>
      </c>
    </row>
    <row r="25" spans="1:6" ht="19" x14ac:dyDescent="0.25">
      <c r="A25" s="1" t="s">
        <v>30</v>
      </c>
      <c r="B25" s="2" t="s">
        <v>32</v>
      </c>
      <c r="C25" s="2">
        <v>603</v>
      </c>
      <c r="D25" s="1" t="s">
        <v>30</v>
      </c>
      <c r="E25" s="2">
        <v>22</v>
      </c>
      <c r="F25" s="2">
        <v>18</v>
      </c>
    </row>
    <row r="26" spans="1:6" ht="19" x14ac:dyDescent="0.25">
      <c r="A26" s="10" t="s">
        <v>4</v>
      </c>
      <c r="B26" s="3" t="s">
        <v>33</v>
      </c>
      <c r="C26" s="3">
        <v>334</v>
      </c>
      <c r="D26" s="10" t="s">
        <v>4</v>
      </c>
      <c r="E26" s="3">
        <v>370</v>
      </c>
      <c r="F26" s="3">
        <v>17</v>
      </c>
    </row>
    <row r="27" spans="1:6" ht="19" x14ac:dyDescent="0.25">
      <c r="A27" s="1" t="s">
        <v>20</v>
      </c>
      <c r="B27" s="2" t="s">
        <v>34</v>
      </c>
      <c r="C27" s="2">
        <v>2268</v>
      </c>
      <c r="D27" s="1" t="s">
        <v>20</v>
      </c>
      <c r="E27" s="2">
        <v>23</v>
      </c>
      <c r="F27" s="2">
        <v>16</v>
      </c>
    </row>
    <row r="28" spans="1:6" ht="19" x14ac:dyDescent="0.25">
      <c r="A28" s="1" t="s">
        <v>29</v>
      </c>
      <c r="B28" s="2" t="s">
        <v>33</v>
      </c>
      <c r="C28" s="2">
        <v>728</v>
      </c>
      <c r="D28" s="1" t="s">
        <v>29</v>
      </c>
      <c r="E28" s="2">
        <v>112</v>
      </c>
      <c r="F28" s="2">
        <v>15</v>
      </c>
    </row>
    <row r="29" spans="1:6" ht="19" x14ac:dyDescent="0.25">
      <c r="A29" s="10" t="s">
        <v>8</v>
      </c>
      <c r="B29" s="3" t="s">
        <v>33</v>
      </c>
      <c r="C29" s="3">
        <v>321</v>
      </c>
      <c r="D29" s="10" t="s">
        <v>8</v>
      </c>
      <c r="E29" s="3">
        <v>371</v>
      </c>
      <c r="F29" s="3">
        <v>14</v>
      </c>
    </row>
    <row r="30" spans="1:6" ht="19" x14ac:dyDescent="0.25">
      <c r="A30" s="1" t="s">
        <v>21</v>
      </c>
      <c r="B30" s="2" t="s">
        <v>35</v>
      </c>
      <c r="C30" s="2">
        <v>1588</v>
      </c>
      <c r="D30" s="1" t="s">
        <v>21</v>
      </c>
      <c r="E30" s="2">
        <v>12</v>
      </c>
      <c r="F30" s="2">
        <v>12</v>
      </c>
    </row>
    <row r="31" spans="1:6" ht="19" x14ac:dyDescent="0.25">
      <c r="A31" s="1" t="s">
        <v>22</v>
      </c>
      <c r="B31" s="2" t="s">
        <v>35</v>
      </c>
      <c r="C31" s="2">
        <v>1707</v>
      </c>
      <c r="D31" s="1" t="s">
        <v>22</v>
      </c>
      <c r="E31" s="2">
        <v>12</v>
      </c>
      <c r="F31" s="2">
        <v>9</v>
      </c>
    </row>
    <row r="32" spans="1:6" ht="19" x14ac:dyDescent="0.25">
      <c r="A32" s="1" t="s">
        <v>25</v>
      </c>
      <c r="B32" s="2" t="s">
        <v>32</v>
      </c>
      <c r="C32" s="2">
        <v>899</v>
      </c>
      <c r="D32" s="1" t="s">
        <v>25</v>
      </c>
      <c r="E32" s="2">
        <v>16</v>
      </c>
      <c r="F32" s="2">
        <v>8</v>
      </c>
    </row>
    <row r="33" spans="1:6" ht="19" x14ac:dyDescent="0.25">
      <c r="A33" s="10" t="s">
        <v>9</v>
      </c>
      <c r="B33" s="3" t="s">
        <v>32</v>
      </c>
      <c r="C33" s="3">
        <v>218</v>
      </c>
      <c r="D33" s="10" t="s">
        <v>9</v>
      </c>
      <c r="E33" s="3">
        <v>130</v>
      </c>
      <c r="F33" s="3">
        <v>7</v>
      </c>
    </row>
    <row r="34" spans="1:6" ht="19" x14ac:dyDescent="0.25">
      <c r="A34" s="1" t="s">
        <v>26</v>
      </c>
      <c r="B34" s="2" t="s">
        <v>35</v>
      </c>
      <c r="C34" s="2">
        <v>2690</v>
      </c>
      <c r="D34" s="1" t="s">
        <v>26</v>
      </c>
      <c r="E34" s="2">
        <v>2</v>
      </c>
      <c r="F34" s="2">
        <v>2</v>
      </c>
    </row>
    <row r="35" spans="1:6" ht="19" x14ac:dyDescent="0.25">
      <c r="A35" s="10" t="s">
        <v>37</v>
      </c>
      <c r="B35" s="3" t="s">
        <v>32</v>
      </c>
      <c r="C35" s="3">
        <v>127</v>
      </c>
      <c r="D35" s="10" t="s">
        <v>37</v>
      </c>
      <c r="E35" s="3">
        <v>64</v>
      </c>
      <c r="F35" s="3">
        <v>2</v>
      </c>
    </row>
    <row r="36" spans="1:6" ht="19" x14ac:dyDescent="0.25">
      <c r="A36" s="10" t="s">
        <v>39</v>
      </c>
      <c r="B36" s="3" t="s">
        <v>42</v>
      </c>
      <c r="C36" s="3">
        <v>1459</v>
      </c>
      <c r="D36" s="10" t="s">
        <v>39</v>
      </c>
      <c r="E36" s="3">
        <v>80</v>
      </c>
      <c r="F36" s="3">
        <v>2</v>
      </c>
    </row>
    <row r="37" spans="1:6" ht="19" x14ac:dyDescent="0.25">
      <c r="A37" s="11" t="s">
        <v>38</v>
      </c>
      <c r="B37" s="8" t="s">
        <v>32</v>
      </c>
      <c r="C37" s="8">
        <v>29</v>
      </c>
      <c r="D37" s="11" t="s">
        <v>38</v>
      </c>
      <c r="E37" s="8">
        <v>163</v>
      </c>
      <c r="F37" s="8">
        <v>1</v>
      </c>
    </row>
    <row r="38" spans="1:6" ht="19" x14ac:dyDescent="0.25">
      <c r="A38" s="9"/>
      <c r="B38" s="9"/>
      <c r="C38" s="9">
        <f>SUM(C2:C37)</f>
        <v>106453</v>
      </c>
      <c r="D38" s="9"/>
      <c r="E38" s="9">
        <f>SUM(E2:E37)</f>
        <v>20832</v>
      </c>
      <c r="F38" s="9">
        <f>SUM(F2:F37)</f>
        <v>2534</v>
      </c>
    </row>
    <row r="41" spans="1:6" x14ac:dyDescent="0.2">
      <c r="B41" t="s">
        <v>41</v>
      </c>
    </row>
  </sheetData>
  <sortState xmlns:xlrd2="http://schemas.microsoft.com/office/spreadsheetml/2017/richdata2" ref="A2:F37">
    <sortCondition descending="1" ref="F2:F37"/>
  </sortState>
  <hyperlinks>
    <hyperlink ref="A5" r:id="rId1" xr:uid="{C3FDACAA-3797-8843-9A87-976B2719293D}"/>
    <hyperlink ref="D5" r:id="rId2" xr:uid="{5A3BCF39-2D83-3B4C-A969-D67A0CD1449E}"/>
    <hyperlink ref="D8" r:id="rId3" xr:uid="{BBB39CFE-9874-3A4B-AEB9-F063EFA54BE5}"/>
    <hyperlink ref="A8" r:id="rId4" xr:uid="{0A9D04A0-EE1A-4642-8AEE-F552833760D6}"/>
    <hyperlink ref="A10" r:id="rId5" xr:uid="{387D8533-2BDE-CA47-8A9E-2D947C2C7CC2}"/>
    <hyperlink ref="D10" r:id="rId6" xr:uid="{C4F73522-C22D-E04B-AE25-10FFB00B54EF}"/>
    <hyperlink ref="A22" r:id="rId7" xr:uid="{34EE2F4C-5693-B043-BB03-9845E52FE706}"/>
    <hyperlink ref="A27" r:id="rId8" xr:uid="{FC1F649C-2712-7D42-BCE4-39DF1D80CB2C}"/>
    <hyperlink ref="D27" r:id="rId9" xr:uid="{0F16D365-7DF2-654E-9775-85166F9365A4}"/>
    <hyperlink ref="D22" r:id="rId10" xr:uid="{F77B6B48-0E88-9C47-86EB-6038181CD60A}"/>
    <hyperlink ref="A31" r:id="rId11" xr:uid="{B3449CC8-AC7F-234C-9A9A-EB70D31B070B}"/>
    <hyperlink ref="D31" r:id="rId12" xr:uid="{3D4865D0-F95C-3A46-9F34-6B95E2E0E1BE}"/>
    <hyperlink ref="A34" r:id="rId13" xr:uid="{B331D974-9634-9742-8C1B-5933F0431CE3}"/>
    <hyperlink ref="D34" r:id="rId14" xr:uid="{889C12EB-F948-8243-B3A2-17947098AB0F}"/>
    <hyperlink ref="A30" r:id="rId15" xr:uid="{42187679-7138-D840-8560-9AF6F11ABD9B}"/>
    <hyperlink ref="D30" r:id="rId16" xr:uid="{DF327843-B5B7-6642-802D-C5D691345A95}"/>
    <hyperlink ref="D15" r:id="rId17" xr:uid="{F78AC47C-899F-F64A-882B-67F6E01017DE}"/>
    <hyperlink ref="A4" r:id="rId18" xr:uid="{6FF82682-320D-A942-A385-A3C82E25B2E9}"/>
    <hyperlink ref="A15" r:id="rId19" xr:uid="{D423777E-8689-EA4E-BFA3-60D5D3EE31AA}"/>
    <hyperlink ref="D4" r:id="rId20" xr:uid="{E5E56379-3D53-514A-BCCF-882A8BD9CD0C}"/>
    <hyperlink ref="A32" r:id="rId21" xr:uid="{0C37767D-E5BA-D04D-95F5-CCD0F44A26C8}"/>
    <hyperlink ref="D32" r:id="rId22" xr:uid="{EBD68480-594D-A140-8ED6-26AA15CE1F07}"/>
    <hyperlink ref="A13" r:id="rId23" xr:uid="{B4D169CC-0CA9-6846-B0F8-9F53064BC5EA}"/>
    <hyperlink ref="D13" r:id="rId24" xr:uid="{F8A5F8A9-00F2-1F45-AB92-F6A916E7AF38}"/>
    <hyperlink ref="A2" r:id="rId25" xr:uid="{5D443DBF-E31D-8042-BAED-EDCD9342D1C5}"/>
    <hyperlink ref="D2" r:id="rId26" xr:uid="{52572323-23C3-8146-BF89-70F2806C85D5}"/>
    <hyperlink ref="A28" r:id="rId27" xr:uid="{3536F571-8B9C-E447-AE90-4B1F8BB96807}"/>
    <hyperlink ref="D28" r:id="rId28" xr:uid="{C3D0C10E-95CA-594F-913E-188CC46C2A33}"/>
    <hyperlink ref="A25" r:id="rId29" xr:uid="{5B0FCC48-68DA-7C4D-87C0-04E02A453312}"/>
    <hyperlink ref="D25" r:id="rId30" xr:uid="{BAF4F7E0-BCAE-F346-91D9-6EB85E21DB46}"/>
    <hyperlink ref="A3" r:id="rId31" xr:uid="{079A359E-35A8-574A-AC03-E0CD56586730}"/>
    <hyperlink ref="D3" r:id="rId32" xr:uid="{87CE7CFE-A159-1E4A-989F-9FED117E783E}"/>
    <hyperlink ref="A19" r:id="rId33" xr:uid="{23B7E7A3-3CF5-DF4A-A493-D6ADB20ECAAF}"/>
    <hyperlink ref="D19" r:id="rId34" xr:uid="{423C97C2-8385-1144-9CEF-83086A852ED3}"/>
    <hyperlink ref="A26" r:id="rId35" xr:uid="{42EC1F26-0005-B24E-B489-B75458893AF5}"/>
    <hyperlink ref="D26" r:id="rId36" xr:uid="{0446B68F-0BBF-BF47-9625-840002717436}"/>
    <hyperlink ref="A24" r:id="rId37" xr:uid="{9F251C0F-F207-8B43-A7C0-0ECB14750C43}"/>
    <hyperlink ref="D24" r:id="rId38" xr:uid="{1F5EF38A-7D2C-154B-A681-2907284262F2}"/>
    <hyperlink ref="A11" r:id="rId39" xr:uid="{C621B08A-4BE1-1B48-8637-C33361747534}"/>
    <hyperlink ref="D11" r:id="rId40" xr:uid="{8D235337-3B3F-CB41-90A6-8C6905CDF508}"/>
    <hyperlink ref="A12" r:id="rId41" xr:uid="{69EEF6CD-92AF-FE48-83AC-0BD57789E366}"/>
    <hyperlink ref="D12" r:id="rId42" xr:uid="{C1064F12-3700-4A45-963F-D683D6DC55DD}"/>
    <hyperlink ref="A7" r:id="rId43" xr:uid="{B9025D44-A32F-3644-95D3-8401E0DD2721}"/>
    <hyperlink ref="D7" r:id="rId44" xr:uid="{32A2A165-6DC0-A141-BD1E-0CF14143DC0E}"/>
    <hyperlink ref="A20" r:id="rId45" xr:uid="{1D480CF9-66F5-D742-BF67-15722C733112}"/>
    <hyperlink ref="D20" r:id="rId46" xr:uid="{BD0C6B6F-E1D5-5B4A-B051-526BDCBFC9A1}"/>
    <hyperlink ref="A17" r:id="rId47" xr:uid="{53EE9B60-A193-3342-BF1A-F310BACD1700}"/>
    <hyperlink ref="D17" r:id="rId48" xr:uid="{963A2EA3-5543-9047-99D3-597EE12A9B23}"/>
    <hyperlink ref="A6" r:id="rId49" xr:uid="{BD2BA3D9-8FCA-0540-B2A4-A15034F17695}"/>
    <hyperlink ref="D6" r:id="rId50" xr:uid="{7D049976-685C-4B40-84EA-A01DF08D3F6A}"/>
    <hyperlink ref="A29" r:id="rId51" xr:uid="{8639F98C-6106-1449-87ED-933938822227}"/>
    <hyperlink ref="D29" r:id="rId52" xr:uid="{D4825030-501B-1948-832A-35E1E2624DB5}"/>
    <hyperlink ref="A16" r:id="rId53" xr:uid="{277CD90B-CAA6-594C-A929-873719E27E90}"/>
    <hyperlink ref="D16" r:id="rId54" xr:uid="{8C63302A-4A10-0144-BF3E-8D182111DAFB}"/>
    <hyperlink ref="A14" r:id="rId55" xr:uid="{4979D69E-3B1B-E743-A979-36ACDDABE601}"/>
    <hyperlink ref="D14" r:id="rId56" xr:uid="{0AE1D781-B241-2B4C-AA17-2ECB1620F726}"/>
    <hyperlink ref="A23" r:id="rId57" xr:uid="{5693DF8F-E6C6-6043-94C4-91F0D84BC95F}"/>
    <hyperlink ref="D23" r:id="rId58" xr:uid="{0E7E26B9-6CE7-C844-B65E-D1584F6B7D19}"/>
    <hyperlink ref="A21" r:id="rId59" xr:uid="{522DDD5B-304B-004A-98F8-9D7C7C7AD10D}"/>
    <hyperlink ref="D21" r:id="rId60" xr:uid="{D4B7B117-019F-E94E-AF1D-C12B98507C05}"/>
    <hyperlink ref="A9" r:id="rId61" xr:uid="{47157BC3-C0D0-1241-BE69-E68396FB2ACD}"/>
    <hyperlink ref="D9" r:id="rId62" xr:uid="{26689968-D2E5-9047-BAC4-C71BB04098C7}"/>
    <hyperlink ref="A33" r:id="rId63" xr:uid="{E5F155A5-7C37-2A48-9373-8A20C8C8C4B3}"/>
    <hyperlink ref="D33" r:id="rId64" xr:uid="{CBDB49D0-68C7-774C-BA78-FB7F67235363}"/>
    <hyperlink ref="A37" r:id="rId65" xr:uid="{D52C5E2E-C77F-634A-A25C-88491DF6A017}"/>
    <hyperlink ref="D37" r:id="rId66" xr:uid="{E02FEC93-630B-B943-A886-C68F47C9A6C0}"/>
    <hyperlink ref="A35" r:id="rId67" xr:uid="{96F2E8C5-6AE5-1144-A34B-579133403CE5}"/>
    <hyperlink ref="D35" r:id="rId68" xr:uid="{25ACB80A-009F-4E48-8982-68E086A64239}"/>
    <hyperlink ref="A36" r:id="rId69" xr:uid="{AA9E73AB-BDA0-5D4E-B243-06F4E02639DB}"/>
    <hyperlink ref="D36" r:id="rId70" xr:uid="{73BAA3C6-B0D2-0549-997C-1F5E0394902C}"/>
    <hyperlink ref="A18" r:id="rId71" xr:uid="{83486EF8-254C-9A4E-8E15-BAB340F82996}"/>
    <hyperlink ref="D18" r:id="rId72" xr:uid="{96EF0F0A-C16D-2047-8A8F-78C22E9FCC58}"/>
  </hyperlink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E5527-81DD-654C-944F-65CDFD23D199}">
  <dimension ref="A1:F21"/>
  <sheetViews>
    <sheetView zoomScaleNormal="100" workbookViewId="0">
      <selection activeCell="A33" sqref="A33"/>
    </sheetView>
  </sheetViews>
  <sheetFormatPr baseColWidth="10" defaultRowHeight="16" x14ac:dyDescent="0.2"/>
  <cols>
    <col min="1" max="1" width="38.83203125" customWidth="1"/>
    <col min="2" max="2" width="64.1640625" customWidth="1"/>
    <col min="3" max="3" width="13.1640625" customWidth="1"/>
    <col min="4" max="4" width="52.1640625" customWidth="1"/>
    <col min="5" max="5" width="17.5" customWidth="1"/>
    <col min="6" max="6" width="18.83203125" customWidth="1"/>
  </cols>
  <sheetData>
    <row r="1" spans="1:6" ht="19" x14ac:dyDescent="0.25">
      <c r="A1" s="5" t="s">
        <v>43</v>
      </c>
      <c r="B1" s="5" t="s">
        <v>44</v>
      </c>
      <c r="C1" s="5" t="s">
        <v>45</v>
      </c>
      <c r="D1" s="5" t="s">
        <v>46</v>
      </c>
      <c r="E1" s="5" t="s">
        <v>47</v>
      </c>
      <c r="F1" s="5" t="s">
        <v>48</v>
      </c>
    </row>
    <row r="2" spans="1:6" ht="19" x14ac:dyDescent="0.25">
      <c r="A2" s="1" t="s">
        <v>28</v>
      </c>
      <c r="B2" s="2" t="s">
        <v>34</v>
      </c>
      <c r="C2" s="2">
        <v>21024</v>
      </c>
      <c r="D2" s="1" t="s">
        <v>28</v>
      </c>
      <c r="E2" s="2">
        <v>1450</v>
      </c>
      <c r="F2" s="2">
        <v>467</v>
      </c>
    </row>
    <row r="3" spans="1:6" ht="19" x14ac:dyDescent="0.25">
      <c r="A3" s="1" t="s">
        <v>31</v>
      </c>
      <c r="B3" s="2" t="s">
        <v>34</v>
      </c>
      <c r="C3" s="2">
        <v>3258</v>
      </c>
      <c r="D3" s="1" t="s">
        <v>31</v>
      </c>
      <c r="E3" s="2">
        <v>507</v>
      </c>
      <c r="F3" s="2">
        <v>313</v>
      </c>
    </row>
    <row r="4" spans="1:6" ht="19" x14ac:dyDescent="0.25">
      <c r="A4" s="1" t="s">
        <v>24</v>
      </c>
      <c r="B4" s="2" t="s">
        <v>35</v>
      </c>
      <c r="C4" s="2">
        <v>16288</v>
      </c>
      <c r="D4" s="1" t="s">
        <v>24</v>
      </c>
      <c r="E4" s="2">
        <v>349</v>
      </c>
      <c r="F4" s="2">
        <v>233</v>
      </c>
    </row>
    <row r="5" spans="1:6" ht="19" x14ac:dyDescent="0.25">
      <c r="A5" s="1" t="s">
        <v>16</v>
      </c>
      <c r="B5" s="2" t="s">
        <v>32</v>
      </c>
      <c r="C5" s="2">
        <v>9949</v>
      </c>
      <c r="D5" s="1" t="s">
        <v>16</v>
      </c>
      <c r="E5" s="2">
        <v>246</v>
      </c>
      <c r="F5" s="2">
        <v>166</v>
      </c>
    </row>
    <row r="6" spans="1:6" ht="19" x14ac:dyDescent="0.25">
      <c r="A6" s="1" t="s">
        <v>17</v>
      </c>
      <c r="B6" s="2" t="s">
        <v>32</v>
      </c>
      <c r="C6" s="2">
        <v>4808</v>
      </c>
      <c r="D6" s="1" t="s">
        <v>17</v>
      </c>
      <c r="E6" s="2">
        <v>166</v>
      </c>
      <c r="F6" s="2">
        <v>124</v>
      </c>
    </row>
    <row r="7" spans="1:6" ht="19" x14ac:dyDescent="0.25">
      <c r="A7" s="1" t="s">
        <v>18</v>
      </c>
      <c r="B7" s="2" t="s">
        <v>33</v>
      </c>
      <c r="C7" s="2">
        <v>3538</v>
      </c>
      <c r="D7" s="1" t="s">
        <v>18</v>
      </c>
      <c r="E7" s="2">
        <v>168</v>
      </c>
      <c r="F7" s="2">
        <v>97</v>
      </c>
    </row>
    <row r="8" spans="1:6" ht="19" x14ac:dyDescent="0.25">
      <c r="A8" s="1" t="s">
        <v>36</v>
      </c>
      <c r="B8" s="2" t="s">
        <v>34</v>
      </c>
      <c r="C8" s="2">
        <v>4178</v>
      </c>
      <c r="D8" s="1" t="s">
        <v>27</v>
      </c>
      <c r="E8" s="2">
        <v>81</v>
      </c>
      <c r="F8" s="2">
        <v>61</v>
      </c>
    </row>
    <row r="9" spans="1:6" ht="19" x14ac:dyDescent="0.25">
      <c r="A9" s="1" t="s">
        <v>23</v>
      </c>
      <c r="B9" s="2" t="s">
        <v>34</v>
      </c>
      <c r="C9" s="2">
        <v>1855</v>
      </c>
      <c r="D9" s="1" t="s">
        <v>23</v>
      </c>
      <c r="E9" s="2">
        <v>135</v>
      </c>
      <c r="F9" s="2">
        <v>57</v>
      </c>
    </row>
    <row r="10" spans="1:6" ht="19" x14ac:dyDescent="0.25">
      <c r="A10" s="1" t="s">
        <v>19</v>
      </c>
      <c r="B10" s="2" t="s">
        <v>34</v>
      </c>
      <c r="C10" s="2">
        <v>1292</v>
      </c>
      <c r="D10" s="6" t="s">
        <v>19</v>
      </c>
      <c r="E10" s="2">
        <v>68</v>
      </c>
      <c r="F10" s="2">
        <v>22</v>
      </c>
    </row>
    <row r="11" spans="1:6" ht="19" x14ac:dyDescent="0.25">
      <c r="A11" s="1" t="s">
        <v>30</v>
      </c>
      <c r="B11" s="2" t="s">
        <v>32</v>
      </c>
      <c r="C11" s="2">
        <v>603</v>
      </c>
      <c r="D11" s="1" t="s">
        <v>30</v>
      </c>
      <c r="E11" s="2">
        <v>22</v>
      </c>
      <c r="F11" s="2">
        <v>18</v>
      </c>
    </row>
    <row r="12" spans="1:6" ht="19" x14ac:dyDescent="0.25">
      <c r="A12" s="1" t="s">
        <v>20</v>
      </c>
      <c r="B12" s="2" t="s">
        <v>34</v>
      </c>
      <c r="C12" s="2">
        <v>2268</v>
      </c>
      <c r="D12" s="1" t="s">
        <v>20</v>
      </c>
      <c r="E12" s="2">
        <v>23</v>
      </c>
      <c r="F12" s="2">
        <v>16</v>
      </c>
    </row>
    <row r="13" spans="1:6" ht="19" x14ac:dyDescent="0.25">
      <c r="A13" s="1" t="s">
        <v>29</v>
      </c>
      <c r="B13" s="2" t="s">
        <v>33</v>
      </c>
      <c r="C13" s="2">
        <v>728</v>
      </c>
      <c r="D13" s="1" t="s">
        <v>29</v>
      </c>
      <c r="E13" s="2">
        <v>112</v>
      </c>
      <c r="F13" s="2">
        <v>15</v>
      </c>
    </row>
    <row r="14" spans="1:6" ht="19" x14ac:dyDescent="0.25">
      <c r="A14" s="1" t="s">
        <v>21</v>
      </c>
      <c r="B14" s="2" t="s">
        <v>35</v>
      </c>
      <c r="C14" s="2">
        <v>1588</v>
      </c>
      <c r="D14" s="1" t="s">
        <v>21</v>
      </c>
      <c r="E14" s="2">
        <v>12</v>
      </c>
      <c r="F14" s="2">
        <v>12</v>
      </c>
    </row>
    <row r="15" spans="1:6" ht="19" x14ac:dyDescent="0.25">
      <c r="A15" s="1" t="s">
        <v>22</v>
      </c>
      <c r="B15" s="2" t="s">
        <v>35</v>
      </c>
      <c r="C15" s="2">
        <v>1707</v>
      </c>
      <c r="D15" s="1" t="s">
        <v>22</v>
      </c>
      <c r="E15" s="2">
        <v>12</v>
      </c>
      <c r="F15" s="2">
        <v>9</v>
      </c>
    </row>
    <row r="16" spans="1:6" ht="19" x14ac:dyDescent="0.25">
      <c r="A16" s="1" t="s">
        <v>25</v>
      </c>
      <c r="B16" s="2" t="s">
        <v>32</v>
      </c>
      <c r="C16" s="2">
        <v>899</v>
      </c>
      <c r="D16" s="1" t="s">
        <v>25</v>
      </c>
      <c r="E16" s="2">
        <v>16</v>
      </c>
      <c r="F16" s="2">
        <v>8</v>
      </c>
    </row>
    <row r="17" spans="1:6" ht="19" x14ac:dyDescent="0.25">
      <c r="A17" s="1" t="s">
        <v>26</v>
      </c>
      <c r="B17" s="2" t="s">
        <v>35</v>
      </c>
      <c r="C17" s="2">
        <v>2690</v>
      </c>
      <c r="D17" s="1" t="s">
        <v>26</v>
      </c>
      <c r="E17" s="2">
        <v>2</v>
      </c>
      <c r="F17" s="2">
        <v>2</v>
      </c>
    </row>
    <row r="18" spans="1:6" ht="19" x14ac:dyDescent="0.25">
      <c r="A18" s="2"/>
      <c r="B18" s="2"/>
      <c r="C18" s="2">
        <f>SUM(C2:C17)</f>
        <v>76673</v>
      </c>
      <c r="D18" s="2"/>
      <c r="E18" s="2">
        <f>SUM(E2:E17)</f>
        <v>3369</v>
      </c>
      <c r="F18" s="2">
        <f>SUM(F2:F17)</f>
        <v>1620</v>
      </c>
    </row>
    <row r="21" spans="1:6" x14ac:dyDescent="0.2">
      <c r="B21" t="s">
        <v>41</v>
      </c>
    </row>
  </sheetData>
  <sortState xmlns:xlrd2="http://schemas.microsoft.com/office/spreadsheetml/2017/richdata2" ref="A2:F17">
    <sortCondition descending="1" ref="F2:F17"/>
  </sortState>
  <hyperlinks>
    <hyperlink ref="A5" r:id="rId1" xr:uid="{A7CCAE58-3F50-FA40-8B58-F85A1B38FC84}"/>
    <hyperlink ref="D5" r:id="rId2" xr:uid="{EDA9FAE2-1A04-864E-B350-3BE6323E2290}"/>
    <hyperlink ref="D6" r:id="rId3" xr:uid="{EC6DB939-EF83-C749-9431-4D5044971237}"/>
    <hyperlink ref="A6" r:id="rId4" xr:uid="{5E96CCCD-8951-7A49-9E0B-CF4DC928D548}"/>
    <hyperlink ref="A7" r:id="rId5" xr:uid="{0ABA1735-255F-DD47-B87C-C65889F54157}"/>
    <hyperlink ref="D7" r:id="rId6" xr:uid="{74102D62-A205-404C-8270-F3E6D5E002AC}"/>
    <hyperlink ref="A10" r:id="rId7" xr:uid="{218CDE09-710F-064F-AC22-17A8D2DED081}"/>
    <hyperlink ref="A12" r:id="rId8" xr:uid="{4A62961B-24E1-6D4B-BE0F-46617D66DFAD}"/>
    <hyperlink ref="D12" r:id="rId9" xr:uid="{C3850359-19C9-184F-9F68-28A8128312CF}"/>
    <hyperlink ref="D10" r:id="rId10" xr:uid="{15912A69-1FF8-FE48-B7F3-6B413BFC0EF0}"/>
    <hyperlink ref="A15" r:id="rId11" xr:uid="{5EAC6898-CDC0-8B4A-B577-4C05BEE9BEC5}"/>
    <hyperlink ref="D15" r:id="rId12" xr:uid="{95589CC2-63D6-8C49-94D2-BCBFF630ED25}"/>
    <hyperlink ref="A17" r:id="rId13" xr:uid="{BB85CB9F-B415-2249-B8A5-9CAED2A88B95}"/>
    <hyperlink ref="D17" r:id="rId14" xr:uid="{24F71415-7379-AE48-8D24-84593714E931}"/>
    <hyperlink ref="A14" r:id="rId15" xr:uid="{87209595-55E4-D946-9EA9-C4DD48ED66E7}"/>
    <hyperlink ref="D14" r:id="rId16" xr:uid="{C9C1384F-26CE-6C43-A9F6-32A67215C0F5}"/>
    <hyperlink ref="D9" r:id="rId17" xr:uid="{3DDF5279-5220-3E43-8715-0C54B4FE61F0}"/>
    <hyperlink ref="A4" r:id="rId18" xr:uid="{7819D560-CD63-A94B-9BFD-2CFAB3F5FCE1}"/>
    <hyperlink ref="A9" r:id="rId19" xr:uid="{633448C9-4A77-AB4D-B29D-F776109429C6}"/>
    <hyperlink ref="D4" r:id="rId20" xr:uid="{DD86C4CA-4F6D-D04D-A71C-0C206F9D89D5}"/>
    <hyperlink ref="A16" r:id="rId21" xr:uid="{7EE1ACF9-38BE-DB49-BD86-492A8A627691}"/>
    <hyperlink ref="D16" r:id="rId22" xr:uid="{6B5A0833-321E-F74D-89FD-62C9B74C72F9}"/>
    <hyperlink ref="A8" r:id="rId23" xr:uid="{84E20528-3C83-5E4E-909B-E12BC4515565}"/>
    <hyperlink ref="D8" r:id="rId24" xr:uid="{638F5A00-B8F1-5044-AB7F-F19B5E2FD87C}"/>
    <hyperlink ref="A2" r:id="rId25" xr:uid="{EFB93712-FF03-FB4B-8B3F-2BBA96184409}"/>
    <hyperlink ref="D2" r:id="rId26" xr:uid="{2FB52A96-821A-D345-A933-6E0ACCFAE391}"/>
    <hyperlink ref="A13" r:id="rId27" xr:uid="{2DBA5E2E-3A48-F14F-8EAE-E8CE9EDE72C1}"/>
    <hyperlink ref="D13" r:id="rId28" xr:uid="{90E685FF-70AF-254D-AC62-904F8A0226CF}"/>
    <hyperlink ref="A11" r:id="rId29" xr:uid="{D75B20DE-0658-D847-A760-0DCB85C7A81A}"/>
    <hyperlink ref="D11" r:id="rId30" xr:uid="{C45F7AA0-63D9-A04D-9D77-1676198B3A5D}"/>
    <hyperlink ref="A3" r:id="rId31" xr:uid="{22C04F46-97FD-1349-B660-037871D4052A}"/>
    <hyperlink ref="D3" r:id="rId32" xr:uid="{017BD7B1-2C9B-264E-AD0C-4F9E130345D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A1511-FF2E-6541-A860-CA6855768FAA}">
  <dimension ref="A1:F25"/>
  <sheetViews>
    <sheetView zoomScaleNormal="100" workbookViewId="0">
      <selection activeCell="D1" sqref="D1"/>
    </sheetView>
  </sheetViews>
  <sheetFormatPr baseColWidth="10" defaultRowHeight="16" x14ac:dyDescent="0.2"/>
  <cols>
    <col min="1" max="1" width="38.83203125" customWidth="1"/>
    <col min="2" max="2" width="64.1640625" customWidth="1"/>
    <col min="3" max="3" width="20.33203125" customWidth="1"/>
    <col min="4" max="4" width="52.1640625" customWidth="1"/>
    <col min="5" max="5" width="17.5" customWidth="1"/>
    <col min="6" max="6" width="18.83203125" customWidth="1"/>
  </cols>
  <sheetData>
    <row r="1" spans="1:6" ht="19" x14ac:dyDescent="0.25">
      <c r="A1" s="4" t="s">
        <v>43</v>
      </c>
      <c r="B1" s="4" t="s">
        <v>44</v>
      </c>
      <c r="C1" s="4" t="s">
        <v>45</v>
      </c>
      <c r="D1" s="4" t="s">
        <v>46</v>
      </c>
      <c r="E1" s="4" t="s">
        <v>47</v>
      </c>
      <c r="F1" s="4" t="s">
        <v>48</v>
      </c>
    </row>
    <row r="2" spans="1:6" ht="19" x14ac:dyDescent="0.25">
      <c r="A2" s="10" t="s">
        <v>0</v>
      </c>
      <c r="B2" s="3" t="s">
        <v>33</v>
      </c>
      <c r="C2" s="3">
        <v>3534</v>
      </c>
      <c r="D2" s="10" t="s">
        <v>0</v>
      </c>
      <c r="E2" s="3">
        <v>832</v>
      </c>
      <c r="F2" s="3">
        <v>149</v>
      </c>
    </row>
    <row r="3" spans="1:6" ht="19" x14ac:dyDescent="0.25">
      <c r="A3" s="10" t="s">
        <v>15</v>
      </c>
      <c r="B3" s="3" t="s">
        <v>32</v>
      </c>
      <c r="C3" s="3">
        <v>4009</v>
      </c>
      <c r="D3" s="10" t="s">
        <v>15</v>
      </c>
      <c r="E3" s="3">
        <v>261</v>
      </c>
      <c r="F3" s="3">
        <v>143</v>
      </c>
    </row>
    <row r="4" spans="1:6" ht="19" x14ac:dyDescent="0.25">
      <c r="A4" s="10" t="s">
        <v>13</v>
      </c>
      <c r="B4" s="3" t="s">
        <v>33</v>
      </c>
      <c r="C4" s="3">
        <v>2274</v>
      </c>
      <c r="D4" s="10" t="s">
        <v>13</v>
      </c>
      <c r="E4" s="3">
        <v>1891</v>
      </c>
      <c r="F4" s="3">
        <v>110</v>
      </c>
    </row>
    <row r="5" spans="1:6" ht="19" x14ac:dyDescent="0.25">
      <c r="A5" s="10" t="s">
        <v>10</v>
      </c>
      <c r="B5" s="3" t="s">
        <v>32</v>
      </c>
      <c r="C5" s="3">
        <v>2838</v>
      </c>
      <c r="D5" s="10" t="s">
        <v>10</v>
      </c>
      <c r="E5" s="3">
        <v>1322</v>
      </c>
      <c r="F5" s="3">
        <v>92</v>
      </c>
    </row>
    <row r="6" spans="1:6" ht="19" x14ac:dyDescent="0.25">
      <c r="A6" s="10" t="s">
        <v>6</v>
      </c>
      <c r="B6" s="3" t="s">
        <v>33</v>
      </c>
      <c r="C6" s="3">
        <v>2192</v>
      </c>
      <c r="D6" s="10" t="s">
        <v>6</v>
      </c>
      <c r="E6" s="3">
        <v>2876</v>
      </c>
      <c r="F6" s="3">
        <v>76</v>
      </c>
    </row>
    <row r="7" spans="1:6" ht="19" x14ac:dyDescent="0.25">
      <c r="A7" s="10" t="s">
        <v>2</v>
      </c>
      <c r="B7" s="3" t="s">
        <v>34</v>
      </c>
      <c r="C7" s="3">
        <v>2681</v>
      </c>
      <c r="D7" s="10" t="s">
        <v>2</v>
      </c>
      <c r="E7" s="3">
        <v>2838</v>
      </c>
      <c r="F7" s="3">
        <v>58</v>
      </c>
    </row>
    <row r="8" spans="1:6" ht="19" x14ac:dyDescent="0.25">
      <c r="A8" s="10" t="s">
        <v>3</v>
      </c>
      <c r="B8" s="3" t="s">
        <v>34</v>
      </c>
      <c r="C8" s="3">
        <v>1771</v>
      </c>
      <c r="D8" s="10" t="s">
        <v>3</v>
      </c>
      <c r="E8" s="3">
        <v>562</v>
      </c>
      <c r="F8" s="3">
        <v>50</v>
      </c>
    </row>
    <row r="9" spans="1:6" ht="19" x14ac:dyDescent="0.25">
      <c r="A9" s="10" t="s">
        <v>14</v>
      </c>
      <c r="B9" s="3" t="s">
        <v>34</v>
      </c>
      <c r="C9" s="3">
        <v>2130</v>
      </c>
      <c r="D9" s="10" t="s">
        <v>14</v>
      </c>
      <c r="E9" s="3">
        <v>1115</v>
      </c>
      <c r="F9" s="3">
        <v>37</v>
      </c>
    </row>
    <row r="10" spans="1:6" ht="19" x14ac:dyDescent="0.25">
      <c r="A10" s="10" t="s">
        <v>40</v>
      </c>
      <c r="B10" s="3" t="s">
        <v>32</v>
      </c>
      <c r="C10" s="3">
        <v>753</v>
      </c>
      <c r="D10" s="10" t="s">
        <v>40</v>
      </c>
      <c r="E10" s="3">
        <v>541</v>
      </c>
      <c r="F10" s="3">
        <v>32</v>
      </c>
    </row>
    <row r="11" spans="1:6" ht="19" x14ac:dyDescent="0.25">
      <c r="A11" s="10" t="s">
        <v>1</v>
      </c>
      <c r="B11" s="3" t="s">
        <v>34</v>
      </c>
      <c r="C11" s="3">
        <v>1308</v>
      </c>
      <c r="D11" s="10" t="s">
        <v>1</v>
      </c>
      <c r="E11" s="3">
        <v>933</v>
      </c>
      <c r="F11" s="3">
        <v>30</v>
      </c>
    </row>
    <row r="12" spans="1:6" ht="19" x14ac:dyDescent="0.25">
      <c r="A12" s="10" t="s">
        <v>7</v>
      </c>
      <c r="B12" s="3" t="s">
        <v>33</v>
      </c>
      <c r="C12" s="3">
        <v>904</v>
      </c>
      <c r="D12" s="10" t="s">
        <v>7</v>
      </c>
      <c r="E12" s="3">
        <v>159</v>
      </c>
      <c r="F12" s="3">
        <v>28</v>
      </c>
    </row>
    <row r="13" spans="1:6" ht="19" x14ac:dyDescent="0.25">
      <c r="A13" s="10" t="s">
        <v>5</v>
      </c>
      <c r="B13" s="3" t="s">
        <v>33</v>
      </c>
      <c r="C13" s="3">
        <v>1121</v>
      </c>
      <c r="D13" s="10" t="s">
        <v>5</v>
      </c>
      <c r="E13" s="3">
        <v>237</v>
      </c>
      <c r="F13" s="3">
        <v>25</v>
      </c>
    </row>
    <row r="14" spans="1:6" ht="19" x14ac:dyDescent="0.25">
      <c r="A14" s="10" t="s">
        <v>12</v>
      </c>
      <c r="B14" s="3" t="s">
        <v>34</v>
      </c>
      <c r="C14" s="3">
        <v>1266</v>
      </c>
      <c r="D14" s="10" t="s">
        <v>12</v>
      </c>
      <c r="E14" s="3">
        <v>2222</v>
      </c>
      <c r="F14" s="3">
        <v>21</v>
      </c>
    </row>
    <row r="15" spans="1:6" ht="19" x14ac:dyDescent="0.25">
      <c r="A15" s="10" t="s">
        <v>11</v>
      </c>
      <c r="B15" s="3" t="s">
        <v>33</v>
      </c>
      <c r="C15" s="3">
        <v>511</v>
      </c>
      <c r="D15" s="10" t="s">
        <v>11</v>
      </c>
      <c r="E15" s="3">
        <v>496</v>
      </c>
      <c r="F15" s="3">
        <v>20</v>
      </c>
    </row>
    <row r="16" spans="1:6" ht="19" x14ac:dyDescent="0.25">
      <c r="A16" s="10" t="s">
        <v>4</v>
      </c>
      <c r="B16" s="3" t="s">
        <v>33</v>
      </c>
      <c r="C16" s="3">
        <v>334</v>
      </c>
      <c r="D16" s="10" t="s">
        <v>4</v>
      </c>
      <c r="E16" s="3">
        <v>370</v>
      </c>
      <c r="F16" s="3">
        <v>17</v>
      </c>
    </row>
    <row r="17" spans="1:6" ht="19" x14ac:dyDescent="0.25">
      <c r="A17" s="10" t="s">
        <v>8</v>
      </c>
      <c r="B17" s="3" t="s">
        <v>33</v>
      </c>
      <c r="C17" s="3">
        <v>321</v>
      </c>
      <c r="D17" s="10" t="s">
        <v>8</v>
      </c>
      <c r="E17" s="3">
        <v>371</v>
      </c>
      <c r="F17" s="3">
        <v>14</v>
      </c>
    </row>
    <row r="18" spans="1:6" ht="19" x14ac:dyDescent="0.25">
      <c r="A18" s="10" t="s">
        <v>9</v>
      </c>
      <c r="B18" s="3" t="s">
        <v>32</v>
      </c>
      <c r="C18" s="3">
        <v>218</v>
      </c>
      <c r="D18" s="10" t="s">
        <v>9</v>
      </c>
      <c r="E18" s="3">
        <v>130</v>
      </c>
      <c r="F18" s="3">
        <v>7</v>
      </c>
    </row>
    <row r="19" spans="1:6" ht="19" x14ac:dyDescent="0.25">
      <c r="A19" s="10" t="s">
        <v>37</v>
      </c>
      <c r="B19" s="3" t="s">
        <v>32</v>
      </c>
      <c r="C19" s="3">
        <v>127</v>
      </c>
      <c r="D19" s="10" t="s">
        <v>37</v>
      </c>
      <c r="E19" s="3">
        <v>64</v>
      </c>
      <c r="F19" s="3">
        <v>2</v>
      </c>
    </row>
    <row r="20" spans="1:6" ht="19" x14ac:dyDescent="0.25">
      <c r="A20" s="10" t="s">
        <v>39</v>
      </c>
      <c r="B20" s="3" t="s">
        <v>42</v>
      </c>
      <c r="C20" s="3">
        <v>1459</v>
      </c>
      <c r="D20" s="10" t="s">
        <v>39</v>
      </c>
      <c r="E20" s="3">
        <v>80</v>
      </c>
      <c r="F20" s="3">
        <v>2</v>
      </c>
    </row>
    <row r="21" spans="1:6" ht="19" x14ac:dyDescent="0.25">
      <c r="A21" s="10" t="s">
        <v>38</v>
      </c>
      <c r="B21" s="3" t="s">
        <v>32</v>
      </c>
      <c r="C21" s="3">
        <v>29</v>
      </c>
      <c r="D21" s="10" t="s">
        <v>38</v>
      </c>
      <c r="E21" s="3">
        <v>163</v>
      </c>
      <c r="F21" s="3">
        <v>1</v>
      </c>
    </row>
    <row r="22" spans="1:6" ht="19" x14ac:dyDescent="0.25">
      <c r="A22" s="3"/>
      <c r="B22" s="3"/>
      <c r="C22" s="3">
        <f>SUM(C2:C21)</f>
        <v>29780</v>
      </c>
      <c r="D22" s="3"/>
      <c r="E22" s="3">
        <f>SUM(E2:E21)</f>
        <v>17463</v>
      </c>
      <c r="F22" s="3">
        <f>SUM(F2:F21)</f>
        <v>914</v>
      </c>
    </row>
    <row r="25" spans="1:6" x14ac:dyDescent="0.2">
      <c r="B25" t="s">
        <v>41</v>
      </c>
    </row>
  </sheetData>
  <sortState xmlns:xlrd2="http://schemas.microsoft.com/office/spreadsheetml/2017/richdata2" ref="A2:F21">
    <sortCondition descending="1" ref="F2:F21"/>
  </sortState>
  <hyperlinks>
    <hyperlink ref="A11" r:id="rId1" xr:uid="{97889965-A4AD-0B48-8A14-607CEAB2FCBA}"/>
    <hyperlink ref="D11" r:id="rId2" xr:uid="{B1CA8FB6-B1D2-8E4E-A2CD-BBBCCB4E55D0}"/>
    <hyperlink ref="A16" r:id="rId3" xr:uid="{1875CA21-3B28-F443-B612-0067F5A6FB91}"/>
    <hyperlink ref="D16" r:id="rId4" xr:uid="{77D3A03C-B026-8040-9C0E-246CE0DBD396}"/>
    <hyperlink ref="A15" r:id="rId5" xr:uid="{E22AE76D-9DAC-4E40-B2E1-973465669C80}"/>
    <hyperlink ref="D15" r:id="rId6" xr:uid="{1C52C210-E56C-0B48-91F3-4E33802914EA}"/>
    <hyperlink ref="A5" r:id="rId7" xr:uid="{C82B2BB8-F777-F14E-9F5D-8772BB7F7093}"/>
    <hyperlink ref="D5" r:id="rId8" xr:uid="{16633D9E-A978-4B44-864B-8C0FE9EC4E06}"/>
    <hyperlink ref="A6" r:id="rId9" xr:uid="{0711BAD9-ED00-8245-A3C7-91CE74DE8FAF}"/>
    <hyperlink ref="D6" r:id="rId10" xr:uid="{62906D34-0531-B44C-AE89-32A6C7F90437}"/>
    <hyperlink ref="A3" r:id="rId11" xr:uid="{55C55F5E-FAC4-FD42-8054-B80C2CB4ECE6}"/>
    <hyperlink ref="D3" r:id="rId12" xr:uid="{6ACD4D6A-6106-454D-8695-C10A7E450113}"/>
    <hyperlink ref="A12" r:id="rId13" xr:uid="{3D64EAFB-2928-E043-B9E5-6A5E9DB351CA}"/>
    <hyperlink ref="D12" r:id="rId14" xr:uid="{4F2473B7-7AF3-A146-9D30-60C7022B775B}"/>
    <hyperlink ref="A9" r:id="rId15" xr:uid="{51B41370-7D29-B443-922A-DF34906047C7}"/>
    <hyperlink ref="D9" r:id="rId16" xr:uid="{105CFA1E-9953-B34C-9D8B-7E7A706CC2EA}"/>
    <hyperlink ref="A2" r:id="rId17" xr:uid="{B622127C-E89E-CC41-9346-145EB3C3998A}"/>
    <hyperlink ref="D2" r:id="rId18" xr:uid="{B2D02C73-786A-CF44-8408-E159B3682334}"/>
    <hyperlink ref="A17" r:id="rId19" xr:uid="{8836C3D5-DFC6-964B-8249-5999E740ED6E}"/>
    <hyperlink ref="D17" r:id="rId20" xr:uid="{BF64EA41-81EA-4747-9F01-2C936259A47D}"/>
    <hyperlink ref="A8" r:id="rId21" xr:uid="{10081807-4128-3942-A2F5-29A396F684AD}"/>
    <hyperlink ref="D8" r:id="rId22" xr:uid="{FB613C85-79AE-E244-BB19-FD928950A41F}"/>
    <hyperlink ref="A7" r:id="rId23" xr:uid="{1128DE2C-C01C-7344-B841-5898627EB948}"/>
    <hyperlink ref="D7" r:id="rId24" xr:uid="{EEF93766-04E5-654C-B3BA-30DED1595F9A}"/>
    <hyperlink ref="A14" r:id="rId25" xr:uid="{30CE968D-7ED1-0644-AFE8-C263F15826A1}"/>
    <hyperlink ref="D14" r:id="rId26" xr:uid="{5D8A4211-F832-AD46-B309-227934EFDED6}"/>
    <hyperlink ref="A13" r:id="rId27" xr:uid="{0E303C17-AA89-AF4E-A898-5587082083E0}"/>
    <hyperlink ref="D13" r:id="rId28" xr:uid="{30D3AAEB-B237-BB4C-B293-30E1028DB032}"/>
    <hyperlink ref="A4" r:id="rId29" xr:uid="{87EE7540-F4CD-1643-A9DC-36855AA0096D}"/>
    <hyperlink ref="D4" r:id="rId30" xr:uid="{EA3C597D-EA47-A641-A865-27B09C8FE7AB}"/>
    <hyperlink ref="A18" r:id="rId31" xr:uid="{EBF4B333-8A99-4646-A0F2-33060C8B26C0}"/>
    <hyperlink ref="D18" r:id="rId32" xr:uid="{54179214-97B0-6D42-98AD-7EB27F9BD1FF}"/>
    <hyperlink ref="A21" r:id="rId33" xr:uid="{683C8C45-F08B-944D-A554-C75AEEBE3B64}"/>
    <hyperlink ref="D21" r:id="rId34" xr:uid="{937C58EC-A34D-384A-81AF-180C32C84E4E}"/>
    <hyperlink ref="A19" r:id="rId35" xr:uid="{0190DA64-4BFB-A94F-86A2-6AB241863EE4}"/>
    <hyperlink ref="D19" r:id="rId36" xr:uid="{1B4A9DDB-B9BE-7F4F-8FFD-7FCA8054A0F6}"/>
    <hyperlink ref="A20" r:id="rId37" xr:uid="{FA66698E-BEFB-ED40-B7EC-0EFE713763BB}"/>
    <hyperlink ref="D20" r:id="rId38" xr:uid="{BBD092A1-1475-C343-B5D3-1399F445B0AB}"/>
    <hyperlink ref="A10" r:id="rId39" xr:uid="{6B8E3464-EEF5-424D-931F-645BC84FCECB}"/>
    <hyperlink ref="D10" r:id="rId40" xr:uid="{B5A97080-6BB4-3545-AB55-16DC9BDEDF8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Présentation</vt:lpstr>
      <vt:lpstr>Liste</vt:lpstr>
      <vt:lpstr>Profils LinkedIn</vt:lpstr>
      <vt:lpstr>France</vt:lpstr>
      <vt:lpstr>Hors France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Bamberger</dc:creator>
  <cp:lastModifiedBy>Alain Bamberger</cp:lastModifiedBy>
  <dcterms:created xsi:type="dcterms:W3CDTF">2023-05-18T08:26:48Z</dcterms:created>
  <dcterms:modified xsi:type="dcterms:W3CDTF">2023-05-19T14:09:30Z</dcterms:modified>
</cp:coreProperties>
</file>